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S:\02 Jobs Bidding\Josh Jobs Bidding\Mercy 7th Floor Finish Out - DD Budget\Bid Manual _ RFP Docs\"/>
    </mc:Choice>
  </mc:AlternateContent>
  <xr:revisionPtr revIDLastSave="0" documentId="13_ncr:1_{91A68B38-18BA-4024-8F73-C99F92891CE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id Form" sheetId="4" r:id="rId1"/>
    <sheet name="GCs-GRs" sheetId="1" r:id="rId2"/>
    <sheet name="RATE SHEET" sheetId="3" r:id="rId3"/>
  </sheets>
  <definedNames>
    <definedName name="_xlnm.Print_Area" localSheetId="0">'Bid Form'!$B$2:$J$44</definedName>
    <definedName name="_xlnm.Print_Area" localSheetId="1">'GCs-GRs'!$B$2:$E$75</definedName>
    <definedName name="_xlnm.Print_Area" localSheetId="2">'RATE SHEET'!$B$2:$E$89</definedName>
    <definedName name="_xlnm.Print_Titles" localSheetId="0">'Bid Form'!$2:$19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4" l="1"/>
  <c r="E22" i="3"/>
  <c r="E21" i="3"/>
  <c r="E18" i="3"/>
  <c r="E19" i="3"/>
  <c r="E20" i="3"/>
  <c r="E17" i="3"/>
  <c r="E16" i="3"/>
  <c r="E15" i="3"/>
  <c r="E14" i="3"/>
  <c r="E13" i="3"/>
  <c r="E81" i="3"/>
  <c r="E82" i="3"/>
  <c r="E83" i="3"/>
  <c r="E84" i="3"/>
  <c r="E85" i="3"/>
  <c r="E86" i="3"/>
  <c r="E87" i="3"/>
  <c r="E88" i="3"/>
  <c r="E25" i="3"/>
  <c r="E26" i="3"/>
  <c r="E27" i="3"/>
  <c r="E28" i="3"/>
  <c r="E29" i="3"/>
  <c r="E30" i="3"/>
  <c r="E31" i="3"/>
  <c r="E32" i="3"/>
  <c r="E33" i="3"/>
  <c r="E34" i="3"/>
  <c r="E35" i="3"/>
  <c r="E36" i="3"/>
  <c r="E39" i="3"/>
  <c r="E40" i="3"/>
  <c r="E41" i="3"/>
  <c r="E42" i="3"/>
  <c r="E43" i="3"/>
  <c r="E44" i="3"/>
  <c r="E45" i="3"/>
  <c r="E46" i="3"/>
  <c r="E47" i="3"/>
  <c r="E48" i="3"/>
  <c r="E49" i="3"/>
  <c r="E50" i="3"/>
  <c r="E53" i="3"/>
  <c r="E54" i="3"/>
  <c r="E55" i="3"/>
  <c r="E56" i="3"/>
  <c r="E57" i="3"/>
  <c r="E58" i="3"/>
  <c r="E59" i="3"/>
  <c r="E60" i="3"/>
  <c r="E61" i="3"/>
  <c r="E62" i="3"/>
  <c r="E63" i="3"/>
  <c r="E64" i="3"/>
  <c r="E67" i="3"/>
  <c r="E68" i="3"/>
  <c r="E69" i="3"/>
  <c r="E70" i="3"/>
  <c r="E71" i="3"/>
  <c r="E72" i="3"/>
  <c r="E73" i="3"/>
  <c r="E74" i="3"/>
  <c r="E75" i="3"/>
  <c r="E76" i="3"/>
  <c r="E77" i="3"/>
  <c r="E89" i="3"/>
  <c r="E80" i="3"/>
  <c r="E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Jeremy Given</author>
  </authors>
  <commentList>
    <comment ref="B1" authorId="0" shapeId="0" xr:uid="{CA444055-E5FA-4453-983A-398422B69940}">
      <text>
        <r>
          <rPr>
            <b/>
            <sz val="8"/>
            <color indexed="81"/>
            <rFont val="Tahoma"/>
            <family val="2"/>
          </rPr>
          <t>Jeremy Given: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<sst xmlns="http://schemas.openxmlformats.org/spreadsheetml/2006/main" count="204" uniqueCount="136">
  <si>
    <t>Project Manager</t>
  </si>
  <si>
    <t xml:space="preserve">Superintendent </t>
  </si>
  <si>
    <t>Other Staff:</t>
  </si>
  <si>
    <t>Temporary storage trailer &amp; job boxes.</t>
  </si>
  <si>
    <t>Job site radios.</t>
  </si>
  <si>
    <t>Cellular telephones.</t>
  </si>
  <si>
    <t>Telephone hookup &amp; monthly bills.</t>
  </si>
  <si>
    <t>Personal computer &amp; software.</t>
  </si>
  <si>
    <t xml:space="preserve">Office clean up. </t>
  </si>
  <si>
    <t>Misc. office equipment.</t>
  </si>
  <si>
    <t>Fire extinguisher.</t>
  </si>
  <si>
    <t>Scheduling</t>
  </si>
  <si>
    <t>Company Vehicles (including fuel, oil &amp; repairs)</t>
  </si>
  <si>
    <t>Construction signage.</t>
  </si>
  <si>
    <t>Layout equipment</t>
  </si>
  <si>
    <t>Fuel, oil &amp; maintenance for equipment.</t>
  </si>
  <si>
    <t>Scaffolding &amp; staging.</t>
  </si>
  <si>
    <t>Mobilization/De-mobilization.</t>
  </si>
  <si>
    <t>Shop drawings &amp; submittals.</t>
  </si>
  <si>
    <t>Drug Testing</t>
  </si>
  <si>
    <t>Blue Printing</t>
  </si>
  <si>
    <t>Cranes/Lull/Forklift</t>
  </si>
  <si>
    <t>Landing Platforms</t>
  </si>
  <si>
    <t>Temp Elevators</t>
  </si>
  <si>
    <t>Temp Electrical, Plumbing, HVAC Utility Costs</t>
  </si>
  <si>
    <t>Other General Requirements:</t>
  </si>
  <si>
    <t>Other:</t>
  </si>
  <si>
    <t>COST OF WORK</t>
  </si>
  <si>
    <t xml:space="preserve">Safety Inspections. </t>
  </si>
  <si>
    <t xml:space="preserve">Hoisting </t>
  </si>
  <si>
    <t xml:space="preserve">Dedicated Safety Manager </t>
  </si>
  <si>
    <t>DESCRIPTION</t>
  </si>
  <si>
    <t>BASE RATE/HR</t>
  </si>
  <si>
    <t>Journeyman</t>
  </si>
  <si>
    <t>Apprentice - Year 1</t>
  </si>
  <si>
    <t>Apprentice - Year 2</t>
  </si>
  <si>
    <t>Apprentice - Year 3</t>
  </si>
  <si>
    <t>Apprentice - Year 4</t>
  </si>
  <si>
    <t>Electrical Foreman (e.g.)</t>
  </si>
  <si>
    <t>Laborer</t>
  </si>
  <si>
    <t>Operator</t>
  </si>
  <si>
    <t>Sheetmetal - General Foreman</t>
  </si>
  <si>
    <t>Sheetmetal - Foreman</t>
  </si>
  <si>
    <t xml:space="preserve">Sheetmetal - Journeyman </t>
  </si>
  <si>
    <t>Apprentice - Year 5</t>
  </si>
  <si>
    <t>Pipefitter- General Foreman</t>
  </si>
  <si>
    <t>Pipefitter - Foreman</t>
  </si>
  <si>
    <t xml:space="preserve">Pipefitter- Journeyman </t>
  </si>
  <si>
    <t>Other</t>
  </si>
  <si>
    <t>Plumber- General Foreman</t>
  </si>
  <si>
    <t>Plumber- Foreman</t>
  </si>
  <si>
    <t xml:space="preserve">Plumber Journeyman </t>
  </si>
  <si>
    <t>Sprinkler Fitter- General Foreman</t>
  </si>
  <si>
    <t>Sprinkler Fitter- Foreman</t>
  </si>
  <si>
    <t xml:space="preserve">Sprinkler Fitter Journeyman </t>
  </si>
  <si>
    <t>General Conditions / Project Requirements</t>
  </si>
  <si>
    <t>Yes</t>
  </si>
  <si>
    <t>No</t>
  </si>
  <si>
    <t>First aid supplies.</t>
  </si>
  <si>
    <t>Copy/Fax machine &amp; maintenance.</t>
  </si>
  <si>
    <t>Project Progress Photos.</t>
  </si>
  <si>
    <t>Office furniture and supplies.</t>
  </si>
  <si>
    <t>BIM coordination</t>
  </si>
  <si>
    <t>Other Costs Included in your General Requirements and not listed above, please indicate below:</t>
  </si>
  <si>
    <t>Items listed below would be assumed to be part of your cost proposal and included in the Cost of Work</t>
  </si>
  <si>
    <t>*Notes</t>
  </si>
  <si>
    <t>Total General Conditions Cost:</t>
  </si>
  <si>
    <t>Trucking from subcontractor's material and equipment from main office/warehouse.</t>
  </si>
  <si>
    <t>Travel expenses.</t>
  </si>
  <si>
    <t>Lodging expenses.</t>
  </si>
  <si>
    <t>Office trailers.</t>
  </si>
  <si>
    <t>Postage, express mail, courier.</t>
  </si>
  <si>
    <t>O.S.H.A. Safety requirements. PPE Equipment</t>
  </si>
  <si>
    <t>Misc. Small tools &amp; consumables (ladders, clean up equipment, ice &amp; cups)</t>
  </si>
  <si>
    <t>Temp Electrical, Plumbing, HVAC Infrastructure</t>
  </si>
  <si>
    <t>Please indicate if the following items are included (or not) in your General Conditions</t>
  </si>
  <si>
    <t>Full Time On-Site Staff</t>
  </si>
  <si>
    <t>This project will include a CCIP (Contractor Carried Insurance Policy)</t>
  </si>
  <si>
    <t>All Insurances Including: General Liability, Workers Comp, etc.</t>
  </si>
  <si>
    <t>Burden</t>
  </si>
  <si>
    <t>Labor Rates</t>
  </si>
  <si>
    <t>Total Hourly Billable Rate</t>
  </si>
  <si>
    <t>Example:</t>
  </si>
  <si>
    <t xml:space="preserve">Electrical </t>
  </si>
  <si>
    <t>Mechanical</t>
  </si>
  <si>
    <t>Fire Sprinkler</t>
  </si>
  <si>
    <t>Plumber</t>
  </si>
  <si>
    <t>Concrete</t>
  </si>
  <si>
    <t>Carpenter</t>
  </si>
  <si>
    <t>Foreman</t>
  </si>
  <si>
    <t>Finisher</t>
  </si>
  <si>
    <t>Rodbuster</t>
  </si>
  <si>
    <t>Driver</t>
  </si>
  <si>
    <t>Ironworker</t>
  </si>
  <si>
    <t>***Include this cost on the cover page</t>
  </si>
  <si>
    <t>Bid Form</t>
  </si>
  <si>
    <t>Date</t>
  </si>
  <si>
    <t>Company Contact</t>
  </si>
  <si>
    <t>Address</t>
  </si>
  <si>
    <t>Scope of Services</t>
  </si>
  <si>
    <t>AR Licene No./Classificaton/Expiration</t>
  </si>
  <si>
    <t>Contact Name</t>
  </si>
  <si>
    <t>Signature</t>
  </si>
  <si>
    <t>Contact Number</t>
  </si>
  <si>
    <t>CM Clarification 1</t>
  </si>
  <si>
    <t>CM Clarification 2</t>
  </si>
  <si>
    <t>CM Clarification 3</t>
  </si>
  <si>
    <t>In accordance with Flintco' s Request for Proposal, Scope of Services, and the preliminary schedule, we submit the following RFP Response and cost proposal:</t>
  </si>
  <si>
    <t>Description</t>
  </si>
  <si>
    <t>Total</t>
  </si>
  <si>
    <t>A</t>
  </si>
  <si>
    <t xml:space="preserve">DESIGN ASSIST/PRECONSTRUCTION SERVICES LUMP SUM FEE </t>
  </si>
  <si>
    <t>B</t>
  </si>
  <si>
    <t xml:space="preserve">GENERAL CONIDITIONS COST </t>
  </si>
  <si>
    <t>C</t>
  </si>
  <si>
    <t>Preliminary Cost Estimate (excluding General Conditions, Fee, and Preconstruction Fee)</t>
  </si>
  <si>
    <t>D</t>
  </si>
  <si>
    <t xml:space="preserve">FIXED FEE (state as percent and sum) </t>
  </si>
  <si>
    <t>Total Cost - Pricing Proposal</t>
  </si>
  <si>
    <t>E</t>
  </si>
  <si>
    <t>RATE SHEET- ATTACH TO BID FORM</t>
  </si>
  <si>
    <t>Work Package #1 - Fire Suppression, Mechanical, Plumbing, and Electrical</t>
  </si>
  <si>
    <t>Mercy NWA Hospital - 7TH FLOOR ICU</t>
  </si>
  <si>
    <t>N/A</t>
  </si>
  <si>
    <t>Comfort Systems</t>
  </si>
  <si>
    <t xml:space="preserve">Comfort Systems USA (Arkansas), inc. </t>
  </si>
  <si>
    <t>Accounting</t>
  </si>
  <si>
    <t>Josh Zuber</t>
  </si>
  <si>
    <t>116 Commercial Ave, Lowell, Ar 72745</t>
  </si>
  <si>
    <t>0004460625/ Ar Contractors/ 6-30-25</t>
  </si>
  <si>
    <t>501-539-1757</t>
  </si>
  <si>
    <t>words: zero</t>
  </si>
  <si>
    <t>words: two hundred eighty five thousand, four hundred fifty dollars and 00/100</t>
  </si>
  <si>
    <t>words: two million, three hundred fifty eight thousand, five hundred ten dollars 00/100</t>
  </si>
  <si>
    <t>words: two hundred twenty nine thousand, nine hundred ten dollars 00/100</t>
  </si>
  <si>
    <t>Total Price is $2,873,870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</si>
</sst>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0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44" fontId="0" fillId="0" borderId="0" xfId="1" applyFont="1"/>
    <xf numFmtId="42" fontId="0" fillId="0" borderId="0" xfId="0" applyNumberFormat="1"/>
    <xf numFmtId="44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/>
    <xf numFmtId="0" fontId="0" fillId="0" borderId="11" xfId="0" applyBorder="1" applyAlignment="1">
      <alignment wrapText="1"/>
    </xf>
    <xf numFmtId="0" fontId="0" fillId="0" borderId="10" xfId="0" applyBorder="1"/>
    <xf numFmtId="0" fontId="0" fillId="0" borderId="17" xfId="0" applyBorder="1"/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3" borderId="0" xfId="0" applyFont="1" applyFill="1" applyAlignment="1">
      <alignment vertical="center"/>
    </xf>
    <xf numFmtId="0" fontId="0" fillId="0" borderId="20" xfId="0" applyBorder="1" applyAlignment="1">
      <alignment wrapText="1"/>
    </xf>
    <xf numFmtId="0" fontId="2" fillId="0" borderId="23" xfId="0" applyFont="1" applyBorder="1"/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0" fillId="0" borderId="21" xfId="0" applyBorder="1" applyAlignment="1">
      <alignment wrapText="1"/>
    </xf>
    <xf numFmtId="42" fontId="0" fillId="0" borderId="25" xfId="0" applyNumberFormat="1" applyBorder="1" applyAlignment="1">
      <alignment horizontal="center"/>
    </xf>
    <xf numFmtId="42" fontId="0" fillId="0" borderId="24" xfId="0" applyNumberFormat="1" applyBorder="1" applyAlignment="1">
      <alignment horizontal="center"/>
    </xf>
    <xf numFmtId="42" fontId="0" fillId="0" borderId="0" xfId="0" applyNumberFormat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42" fontId="0" fillId="0" borderId="1" xfId="0" applyNumberFormat="1" applyBorder="1" applyAlignment="1">
      <alignment horizontal="center"/>
    </xf>
    <xf numFmtId="42" fontId="0" fillId="0" borderId="2" xfId="0" applyNumberFormat="1" applyBorder="1" applyAlignment="1">
      <alignment horizontal="center"/>
    </xf>
    <xf numFmtId="42" fontId="0" fillId="0" borderId="2" xfId="0" applyNumberFormat="1" applyBorder="1" applyAlignment="1">
      <alignment horizontal="center" vertical="center"/>
    </xf>
    <xf numFmtId="42" fontId="0" fillId="0" borderId="0" xfId="0" applyNumberFormat="1" applyAlignment="1">
      <alignment horizontal="center"/>
    </xf>
    <xf numFmtId="0" fontId="3" fillId="2" borderId="25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42" fontId="0" fillId="0" borderId="0" xfId="0" applyNumberFormat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42" fontId="0" fillId="0" borderId="2" xfId="0" applyNumberFormat="1" applyBorder="1" applyAlignment="1">
      <alignment horizontal="center" wrapText="1"/>
    </xf>
    <xf numFmtId="0" fontId="0" fillId="0" borderId="11" xfId="0" applyBorder="1" applyAlignment="1">
      <alignment vertical="center" wrapText="1"/>
    </xf>
    <xf numFmtId="44" fontId="10" fillId="0" borderId="5" xfId="1" applyFont="1" applyBorder="1"/>
    <xf numFmtId="44" fontId="10" fillId="0" borderId="6" xfId="1" applyFont="1" applyBorder="1"/>
    <xf numFmtId="0" fontId="0" fillId="0" borderId="18" xfId="0" applyBorder="1"/>
    <xf numFmtId="0" fontId="0" fillId="0" borderId="4" xfId="0" applyBorder="1"/>
    <xf numFmtId="44" fontId="1" fillId="0" borderId="5" xfId="1" applyFont="1" applyBorder="1"/>
    <xf numFmtId="44" fontId="1" fillId="0" borderId="6" xfId="1" applyFont="1" applyBorder="1"/>
    <xf numFmtId="0" fontId="0" fillId="0" borderId="16" xfId="0" applyBorder="1"/>
    <xf numFmtId="0" fontId="0" fillId="0" borderId="19" xfId="0" applyBorder="1"/>
    <xf numFmtId="0" fontId="0" fillId="0" borderId="15" xfId="0" applyBorder="1"/>
    <xf numFmtId="0" fontId="0" fillId="0" borderId="7" xfId="0" applyBorder="1"/>
    <xf numFmtId="9" fontId="1" fillId="0" borderId="5" xfId="2" applyFont="1" applyBorder="1"/>
    <xf numFmtId="0" fontId="12" fillId="0" borderId="15" xfId="0" applyFont="1" applyBorder="1"/>
    <xf numFmtId="0" fontId="11" fillId="0" borderId="3" xfId="0" applyFont="1" applyBorder="1" applyAlignment="1">
      <alignment horizontal="right"/>
    </xf>
    <xf numFmtId="9" fontId="10" fillId="0" borderId="5" xfId="2" applyFont="1" applyBorder="1"/>
    <xf numFmtId="0" fontId="12" fillId="0" borderId="4" xfId="0" applyFont="1" applyBorder="1"/>
    <xf numFmtId="0" fontId="12" fillId="0" borderId="19" xfId="0" applyFont="1" applyBorder="1"/>
    <xf numFmtId="44" fontId="1" fillId="0" borderId="8" xfId="1" applyFont="1" applyBorder="1"/>
    <xf numFmtId="9" fontId="1" fillId="0" borderId="8" xfId="2" applyFont="1" applyBorder="1"/>
    <xf numFmtId="44" fontId="1" fillId="0" borderId="9" xfId="1" applyFont="1" applyBorder="1"/>
    <xf numFmtId="44" fontId="1" fillId="0" borderId="17" xfId="1" applyFont="1" applyBorder="1"/>
    <xf numFmtId="9" fontId="1" fillId="0" borderId="17" xfId="2" applyFont="1" applyBorder="1"/>
    <xf numFmtId="44" fontId="1" fillId="0" borderId="18" xfId="1" applyFont="1" applyBorder="1"/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4" fillId="0" borderId="0" xfId="0" applyFont="1"/>
    <xf numFmtId="0" fontId="10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26" xfId="0" applyFont="1" applyBorder="1" applyAlignment="1">
      <alignment horizontal="left"/>
    </xf>
    <xf numFmtId="0" fontId="3" fillId="0" borderId="2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27" xfId="0" applyFont="1" applyBorder="1" applyAlignment="1">
      <alignment horizontal="center"/>
    </xf>
    <xf numFmtId="0" fontId="16" fillId="4" borderId="28" xfId="0" applyFont="1" applyFill="1" applyBorder="1" applyAlignment="1">
      <alignment horizontal="center"/>
    </xf>
    <xf numFmtId="0" fontId="16" fillId="4" borderId="29" xfId="0" applyFont="1" applyFill="1" applyBorder="1"/>
    <xf numFmtId="0" fontId="16" fillId="4" borderId="30" xfId="0" applyFont="1" applyFill="1" applyBorder="1" applyAlignment="1">
      <alignment horizontal="center"/>
    </xf>
    <xf numFmtId="0" fontId="14" fillId="4" borderId="31" xfId="0" applyFont="1" applyFill="1" applyBorder="1" applyAlignment="1">
      <alignment horizontal="center"/>
    </xf>
    <xf numFmtId="0" fontId="14" fillId="4" borderId="26" xfId="0" applyFont="1" applyFill="1" applyBorder="1"/>
    <xf numFmtId="0" fontId="14" fillId="4" borderId="32" xfId="0" applyFont="1" applyFill="1" applyBorder="1"/>
    <xf numFmtId="0" fontId="12" fillId="0" borderId="28" xfId="0" applyFont="1" applyBorder="1" applyAlignment="1">
      <alignment horizontal="center"/>
    </xf>
    <xf numFmtId="0" fontId="12" fillId="0" borderId="29" xfId="0" applyFont="1" applyBorder="1"/>
    <xf numFmtId="0" fontId="0" fillId="0" borderId="29" xfId="0" applyBorder="1"/>
    <xf numFmtId="0" fontId="0" fillId="0" borderId="30" xfId="0" applyBorder="1"/>
    <xf numFmtId="0" fontId="0" fillId="0" borderId="3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4" xfId="0" applyBorder="1"/>
    <xf numFmtId="0" fontId="14" fillId="2" borderId="35" xfId="0" applyFont="1" applyFill="1" applyBorder="1"/>
    <xf numFmtId="0" fontId="2" fillId="2" borderId="36" xfId="0" applyFont="1" applyFill="1" applyBorder="1"/>
    <xf numFmtId="44" fontId="17" fillId="0" borderId="37" xfId="0" applyNumberFormat="1" applyFont="1" applyBorder="1"/>
    <xf numFmtId="0" fontId="14" fillId="2" borderId="38" xfId="0" applyFont="1" applyFill="1" applyBorder="1"/>
    <xf numFmtId="0" fontId="18" fillId="2" borderId="39" xfId="0" applyFont="1" applyFill="1" applyBorder="1"/>
    <xf numFmtId="0" fontId="19" fillId="2" borderId="40" xfId="0" applyFont="1" applyFill="1" applyBorder="1"/>
    <xf numFmtId="0" fontId="20" fillId="0" borderId="34" xfId="0" applyFont="1" applyBorder="1"/>
    <xf numFmtId="0" fontId="12" fillId="0" borderId="33" xfId="0" applyFont="1" applyBorder="1" applyAlignment="1">
      <alignment horizontal="center"/>
    </xf>
    <xf numFmtId="0" fontId="12" fillId="0" borderId="0" xfId="0" applyFont="1"/>
    <xf numFmtId="0" fontId="21" fillId="2" borderId="35" xfId="0" applyFont="1" applyFill="1" applyBorder="1"/>
    <xf numFmtId="0" fontId="0" fillId="2" borderId="36" xfId="0" applyFill="1" applyBorder="1"/>
    <xf numFmtId="0" fontId="22" fillId="2" borderId="39" xfId="0" applyFont="1" applyFill="1" applyBorder="1"/>
    <xf numFmtId="0" fontId="15" fillId="0" borderId="0" xfId="0" applyFont="1"/>
    <xf numFmtId="9" fontId="17" fillId="0" borderId="34" xfId="2" applyFont="1" applyBorder="1" applyAlignment="1">
      <alignment horizontal="right"/>
    </xf>
    <xf numFmtId="44" fontId="17" fillId="0" borderId="37" xfId="1" applyFont="1" applyFill="1" applyBorder="1"/>
    <xf numFmtId="0" fontId="14" fillId="0" borderId="0" xfId="0" applyFont="1" applyAlignment="1">
      <alignment horizontal="right"/>
    </xf>
    <xf numFmtId="44" fontId="23" fillId="2" borderId="37" xfId="0" applyNumberFormat="1" applyFont="1" applyFill="1" applyBorder="1"/>
    <xf numFmtId="0" fontId="12" fillId="0" borderId="31" xfId="0" applyFont="1" applyBorder="1" applyAlignment="1">
      <alignment horizontal="center"/>
    </xf>
    <xf numFmtId="0" fontId="12" fillId="0" borderId="26" xfId="0" applyFont="1" applyBorder="1"/>
    <xf numFmtId="0" fontId="0" fillId="0" borderId="26" xfId="0" applyBorder="1"/>
    <xf numFmtId="0" fontId="0" fillId="0" borderId="32" xfId="0" applyBorder="1"/>
    <xf numFmtId="14" fontId="8" fillId="3" borderId="0" xfId="0" applyNumberFormat="1" applyFont="1" applyFill="1" applyAlignment="1">
      <alignment vertical="center"/>
    </xf>
    <xf numFmtId="14" fontId="3" fillId="0" borderId="26" xfId="0" applyNumberFormat="1" applyFont="1" applyBorder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42" fontId="0" fillId="0" borderId="19" xfId="0" applyNumberFormat="1" applyBorder="1" applyAlignment="1">
      <alignment horizontal="center"/>
    </xf>
    <xf numFmtId="42" fontId="0" fillId="0" borderId="22" xfId="0" applyNumberFormat="1" applyBorder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2" fontId="0" fillId="0" borderId="19" xfId="0" applyNumberFormat="1" applyBorder="1" applyAlignment="1">
      <alignment horizontal="center" vertical="center"/>
    </xf>
    <xf numFmtId="42" fontId="0" fillId="0" borderId="22" xfId="0" applyNumberFormat="1" applyBorder="1" applyAlignment="1">
      <alignment horizontal="center" vertical="center"/>
    </xf>
    <xf numFmtId="0" fontId="6" fillId="2" borderId="38" xfId="0" applyFont="1" applyFill="1" applyBorder="1"/>
    <xf numFmtId="6" fontId="2" fillId="2" borderId="25" xfId="0" applyNumberFormat="1" applyFont="1" applyFill="1" applyBorder="1" applyAlignment="1">
      <alignment horizontal="center" vertical="center"/>
    </xf>
    <xf numFmtId="0" fontId="3" fillId="0" borderId="0" xfId="0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1D7A2-B7B7-4425-81D7-03C979E39DCD}">
  <sheetPr>
    <pageSetUpPr fitToPage="1"/>
  </sheetPr>
  <dimension ref="B1:K44"/>
  <sheetViews>
    <sheetView tabSelected="1" topLeftCell="A25" zoomScaleNormal="100" workbookViewId="0">
      <selection activeCell="M34" sqref="M34"/>
    </sheetView>
  </sheetViews>
  <sheetFormatPr defaultRowHeight="15" x14ac:dyDescent="0.25"/>
  <cols>
    <col min="1" max="1" width="6.28515625" customWidth="1"/>
    <col min="2" max="2" width="5.28515625" style="6" customWidth="1"/>
    <col min="3" max="4" width="4.28515625" customWidth="1"/>
    <col min="5" max="5" width="36.5703125" customWidth="1"/>
    <col min="6" max="6" width="34.7109375" customWidth="1"/>
    <col min="7" max="7" width="11.5703125" customWidth="1"/>
    <col min="8" max="8" width="7.85546875" customWidth="1"/>
    <col min="9" max="9" width="11.7109375" customWidth="1"/>
    <col min="10" max="10" width="25.28515625" customWidth="1"/>
    <col min="11" max="11" width="31.28515625" customWidth="1"/>
  </cols>
  <sheetData>
    <row r="1" spans="2:10" x14ac:dyDescent="0.25"/>
    <row r="2" spans="2:10" ht="31.5" x14ac:dyDescent="0.5">
      <c r="B2" s="103" t="s">
        <v>122</v>
      </c>
      <c r="C2" s="103"/>
      <c r="D2" s="103"/>
      <c r="E2" s="103"/>
      <c r="F2" s="103"/>
      <c r="G2" s="103"/>
      <c r="H2" s="103"/>
      <c r="I2" s="103"/>
      <c r="J2" s="103"/>
    </row>
    <row r="3" spans="2:10" ht="26.1" customHeight="1" x14ac:dyDescent="0.25">
      <c r="B3" s="104" t="s">
        <v>121</v>
      </c>
      <c r="C3" s="104"/>
      <c r="D3" s="104"/>
      <c r="E3" s="104"/>
      <c r="F3" s="104"/>
      <c r="G3" s="104"/>
      <c r="H3" s="104"/>
      <c r="I3" s="104"/>
      <c r="J3" s="104"/>
    </row>
    <row r="4" spans="2:10" ht="26.1" customHeight="1" x14ac:dyDescent="0.25">
      <c r="B4" s="104"/>
      <c r="C4" s="104"/>
      <c r="D4" s="104"/>
      <c r="E4" s="104"/>
      <c r="F4" s="104"/>
      <c r="G4" s="104"/>
      <c r="H4" s="104"/>
      <c r="I4" s="104"/>
      <c r="J4" s="104"/>
    </row>
    <row r="5" spans="2:10" ht="26.25" x14ac:dyDescent="0.4">
      <c r="B5" s="105" t="s">
        <v>95</v>
      </c>
      <c r="C5" s="105"/>
      <c r="D5" s="105"/>
      <c r="E5" s="105"/>
      <c r="F5" s="105"/>
      <c r="G5" s="105"/>
      <c r="H5" s="105"/>
      <c r="I5" s="105"/>
      <c r="J5" s="105"/>
    </row>
    <row r="6" spans="2:10" ht="24.95" customHeight="1" x14ac:dyDescent="0.3">
      <c r="B6" s="60"/>
      <c r="C6" s="60"/>
      <c r="D6" s="60"/>
      <c r="E6" s="61" t="s">
        <v>96</v>
      </c>
      <c r="F6" s="102">
        <v>45666</v>
      </c>
      <c r="G6" s="62"/>
      <c r="H6" s="62"/>
      <c r="I6" s="63"/>
      <c r="J6" s="60"/>
    </row>
    <row r="7" spans="2:10" ht="24.95" customHeight="1" x14ac:dyDescent="0.3">
      <c r="B7" s="60"/>
      <c r="C7" s="64"/>
      <c r="D7" s="64"/>
      <c r="E7" s="61" t="s">
        <v>97</v>
      </c>
      <c r="F7" s="65" t="s">
        <v>127</v>
      </c>
      <c r="G7" s="65"/>
      <c r="H7" s="65"/>
      <c r="I7" s="66"/>
      <c r="J7" s="60"/>
    </row>
    <row r="8" spans="2:10" ht="24.95" customHeight="1" x14ac:dyDescent="0.3">
      <c r="B8" s="60"/>
      <c r="C8" s="64"/>
      <c r="D8" s="64"/>
      <c r="E8" s="61" t="s">
        <v>98</v>
      </c>
      <c r="F8" s="65" t="s">
        <v>128</v>
      </c>
      <c r="G8" s="65"/>
      <c r="H8" s="65"/>
      <c r="I8" s="66"/>
      <c r="J8" s="60"/>
    </row>
    <row r="9" spans="2:10" ht="24.95" customHeight="1" x14ac:dyDescent="0.3">
      <c r="B9" s="60"/>
      <c r="C9" s="64"/>
      <c r="D9" s="64"/>
      <c r="E9" s="61" t="s">
        <v>99</v>
      </c>
      <c r="F9" s="65" t="s">
        <v>84</v>
      </c>
      <c r="G9" s="65"/>
      <c r="H9" s="65"/>
      <c r="I9" s="66"/>
      <c r="J9" s="60"/>
    </row>
    <row r="10" spans="2:10" ht="24.95" customHeight="1" x14ac:dyDescent="0.3">
      <c r="B10" s="60"/>
      <c r="C10" s="64"/>
      <c r="D10" s="64"/>
      <c r="E10" s="61" t="s">
        <v>100</v>
      </c>
      <c r="F10" s="62" t="s">
        <v>129</v>
      </c>
      <c r="G10" s="62"/>
      <c r="H10" s="62"/>
      <c r="I10" s="63"/>
      <c r="J10" s="60"/>
    </row>
    <row r="11" spans="2:10" ht="24.95" customHeight="1" x14ac:dyDescent="0.3">
      <c r="B11" s="60"/>
      <c r="C11" s="64"/>
      <c r="D11" s="64"/>
      <c r="E11" s="61" t="s">
        <v>101</v>
      </c>
      <c r="F11" s="62"/>
      <c r="G11" s="62"/>
      <c r="H11" s="62"/>
      <c r="I11" s="63"/>
      <c r="J11" s="60"/>
    </row>
    <row r="12" spans="2:10" ht="41.25" customHeight="1" x14ac:dyDescent="0.3">
      <c r="B12" s="60"/>
      <c r="C12" s="64"/>
      <c r="D12" s="64"/>
      <c r="E12" s="61" t="s">
        <v>102</v>
      </c>
      <c r="F12" s="62" t="s">
        <v>127</v>
      </c>
      <c r="G12" s="62"/>
      <c r="H12" s="62"/>
      <c r="I12" s="63"/>
      <c r="J12" s="60"/>
    </row>
    <row r="13" spans="2:10" ht="39.75" customHeight="1" x14ac:dyDescent="0.3">
      <c r="B13" s="60"/>
      <c r="C13" s="64"/>
      <c r="D13" s="64"/>
      <c r="E13" s="61" t="s">
        <v>103</v>
      </c>
      <c r="F13" s="65" t="s">
        <v>130</v>
      </c>
      <c r="G13" s="65"/>
      <c r="H13" s="65"/>
      <c r="I13" s="66"/>
      <c r="J13" s="60"/>
    </row>
    <row r="14" spans="2:10" ht="24.95" customHeight="1" x14ac:dyDescent="0.3">
      <c r="B14" s="60"/>
      <c r="C14" s="64"/>
      <c r="D14" s="64"/>
      <c r="E14" s="61" t="s">
        <v>104</v>
      </c>
      <c r="F14" s="62"/>
      <c r="G14" s="62"/>
      <c r="H14" s="62" t="s">
        <v>96</v>
      </c>
      <c r="I14" s="63"/>
      <c r="J14" s="60"/>
    </row>
    <row r="15" spans="2:10" ht="24.95" customHeight="1" x14ac:dyDescent="0.3">
      <c r="B15" s="60"/>
      <c r="C15" s="64"/>
      <c r="D15" s="64"/>
      <c r="E15" s="61" t="s">
        <v>105</v>
      </c>
      <c r="F15" s="62"/>
      <c r="G15" s="62"/>
      <c r="H15" s="62" t="s">
        <v>96</v>
      </c>
      <c r="I15" s="63"/>
      <c r="J15" s="60"/>
    </row>
    <row r="16" spans="2:10" ht="24.95" customHeight="1" x14ac:dyDescent="0.3">
      <c r="B16" s="60"/>
      <c r="C16" s="64"/>
      <c r="D16" s="64"/>
      <c r="E16" s="61" t="s">
        <v>106</v>
      </c>
      <c r="F16" s="62"/>
      <c r="G16" s="62"/>
      <c r="H16" s="62" t="s">
        <v>96</v>
      </c>
      <c r="I16" s="63"/>
      <c r="J16" s="60"/>
    </row>
    <row r="17" spans="2:10" ht="15.75" customHeight="1" x14ac:dyDescent="0.3">
      <c r="B17" s="60"/>
      <c r="C17" s="64"/>
      <c r="D17" s="64"/>
      <c r="E17" s="61"/>
      <c r="F17" s="64"/>
      <c r="G17" s="64"/>
      <c r="H17" s="64"/>
      <c r="I17" s="60"/>
      <c r="J17" s="60"/>
    </row>
    <row r="18" spans="2:10" ht="41.25" customHeight="1" x14ac:dyDescent="0.25">
      <c r="B18" s="106" t="s">
        <v>107</v>
      </c>
      <c r="C18" s="107"/>
      <c r="D18" s="107"/>
      <c r="E18" s="107"/>
      <c r="F18" s="107"/>
      <c r="G18" s="107"/>
      <c r="H18" s="107"/>
      <c r="I18" s="107"/>
      <c r="J18" s="107"/>
    </row>
    <row r="19" spans="2:10" x14ac:dyDescent="0.25">
      <c r="B19" s="108"/>
      <c r="C19" s="108"/>
      <c r="D19" s="108"/>
      <c r="E19" s="108"/>
      <c r="F19" s="108"/>
      <c r="G19" s="108"/>
      <c r="H19" s="108"/>
      <c r="I19" s="108"/>
      <c r="J19" s="108"/>
    </row>
    <row r="20" spans="2:10" ht="30" customHeight="1" x14ac:dyDescent="0.4">
      <c r="B20" s="67"/>
      <c r="C20" s="68"/>
      <c r="D20" s="68"/>
      <c r="E20" s="68"/>
      <c r="F20" s="68" t="s">
        <v>108</v>
      </c>
      <c r="G20" s="68"/>
      <c r="H20" s="68"/>
      <c r="I20" s="68"/>
      <c r="J20" s="69" t="s">
        <v>109</v>
      </c>
    </row>
    <row r="21" spans="2:10" ht="6" customHeight="1" x14ac:dyDescent="0.4">
      <c r="B21" s="70"/>
      <c r="C21" s="71"/>
      <c r="D21" s="71"/>
      <c r="E21" s="71"/>
      <c r="F21" s="71"/>
      <c r="G21" s="71"/>
      <c r="H21" s="71"/>
      <c r="I21" s="71"/>
      <c r="J21" s="72"/>
    </row>
    <row r="22" spans="2:10" ht="23.25" customHeight="1" x14ac:dyDescent="0.25">
      <c r="B22" s="73" t="s">
        <v>110</v>
      </c>
      <c r="C22" s="74" t="s">
        <v>111</v>
      </c>
      <c r="D22" s="74"/>
      <c r="E22" s="74"/>
      <c r="F22" s="74"/>
      <c r="G22" s="75"/>
      <c r="H22" s="75"/>
      <c r="I22" s="75"/>
      <c r="J22" s="76"/>
    </row>
    <row r="23" spans="2:10" ht="15.75" thickBot="1" x14ac:dyDescent="0.3">
      <c r="B23" s="77"/>
      <c r="C23" s="6"/>
      <c r="D23" s="6"/>
      <c r="E23" s="78"/>
      <c r="J23" s="79"/>
    </row>
    <row r="24" spans="2:10" ht="34.5" customHeight="1" thickBot="1" x14ac:dyDescent="0.45">
      <c r="B24" s="77"/>
      <c r="E24" s="80"/>
      <c r="F24" s="81"/>
      <c r="G24" s="81"/>
      <c r="H24" s="81"/>
      <c r="I24" s="81"/>
      <c r="J24" s="82">
        <v>0</v>
      </c>
    </row>
    <row r="25" spans="2:10" ht="45.75" customHeight="1" thickBot="1" x14ac:dyDescent="0.45">
      <c r="B25" s="77"/>
      <c r="E25" s="83" t="s">
        <v>131</v>
      </c>
      <c r="F25" s="84"/>
      <c r="G25" s="84"/>
      <c r="H25" s="84"/>
      <c r="I25" s="84"/>
      <c r="J25" s="85"/>
    </row>
    <row r="26" spans="2:10" x14ac:dyDescent="0.25">
      <c r="B26" s="77"/>
      <c r="J26" s="86"/>
    </row>
    <row r="27" spans="2:10" ht="23.25" customHeight="1" x14ac:dyDescent="0.25">
      <c r="B27" s="87" t="s">
        <v>112</v>
      </c>
      <c r="C27" s="88" t="s">
        <v>113</v>
      </c>
      <c r="D27" s="88"/>
      <c r="E27" s="88"/>
      <c r="J27" s="86"/>
    </row>
    <row r="28" spans="2:10" ht="15.75" customHeight="1" thickBot="1" x14ac:dyDescent="0.3">
      <c r="B28" s="87"/>
      <c r="C28" s="88"/>
      <c r="D28" s="88"/>
      <c r="E28" s="88"/>
      <c r="J28" s="86"/>
    </row>
    <row r="29" spans="2:10" ht="34.5" customHeight="1" thickBot="1" x14ac:dyDescent="0.45">
      <c r="B29" s="77"/>
      <c r="E29" s="89"/>
      <c r="F29" s="90"/>
      <c r="G29" s="90"/>
      <c r="H29" s="90"/>
      <c r="I29" s="90"/>
      <c r="J29" s="82">
        <v>285450</v>
      </c>
    </row>
    <row r="30" spans="2:10" ht="45.75" customHeight="1" thickBot="1" x14ac:dyDescent="0.4">
      <c r="B30" s="77"/>
      <c r="E30" s="116" t="s">
        <v>132</v>
      </c>
      <c r="F30" s="91"/>
      <c r="G30" s="91"/>
      <c r="H30" s="91"/>
      <c r="I30" s="91"/>
      <c r="J30" s="85"/>
    </row>
    <row r="31" spans="2:10" ht="14.65" customHeight="1" x14ac:dyDescent="0.25">
      <c r="B31" s="87"/>
      <c r="C31" s="88"/>
      <c r="D31" s="88"/>
      <c r="E31" s="88"/>
      <c r="J31" s="86"/>
    </row>
    <row r="32" spans="2:10" ht="23.25" customHeight="1" x14ac:dyDescent="0.25">
      <c r="B32" s="87" t="s">
        <v>114</v>
      </c>
      <c r="C32" s="88" t="s">
        <v>115</v>
      </c>
      <c r="D32" s="88"/>
      <c r="E32" s="88"/>
      <c r="J32" s="86"/>
    </row>
    <row r="33" spans="2:11" ht="17.25" customHeight="1" thickBot="1" x14ac:dyDescent="0.3">
      <c r="B33" s="87"/>
      <c r="C33" s="88"/>
      <c r="D33" s="88"/>
      <c r="E33" s="88"/>
      <c r="J33" s="86"/>
    </row>
    <row r="34" spans="2:11" ht="34.5" customHeight="1" thickBot="1" x14ac:dyDescent="0.45">
      <c r="B34" s="77"/>
      <c r="E34" s="89"/>
      <c r="F34" s="90"/>
      <c r="G34" s="90"/>
      <c r="H34" s="90"/>
      <c r="I34" s="90"/>
      <c r="J34" s="82">
        <v>2358510</v>
      </c>
    </row>
    <row r="35" spans="2:11" ht="45.75" customHeight="1" thickBot="1" x14ac:dyDescent="0.4">
      <c r="B35" s="77"/>
      <c r="E35" s="116" t="s">
        <v>133</v>
      </c>
      <c r="F35" s="91"/>
      <c r="G35" s="91"/>
      <c r="H35" s="91"/>
      <c r="I35" s="91"/>
      <c r="J35" s="85"/>
    </row>
    <row r="36" spans="2:11" ht="14.65" customHeight="1" x14ac:dyDescent="0.25">
      <c r="B36" s="77"/>
      <c r="E36" s="78"/>
      <c r="J36" s="86"/>
    </row>
    <row r="37" spans="2:11" ht="23.25" customHeight="1" x14ac:dyDescent="0.35">
      <c r="B37" s="87" t="s">
        <v>116</v>
      </c>
      <c r="C37" s="88" t="s">
        <v>117</v>
      </c>
      <c r="D37" s="88"/>
      <c r="E37" s="92"/>
      <c r="J37" s="93">
        <v>0.08</v>
      </c>
    </row>
    <row r="38" spans="2:11" ht="16.5" thickBot="1" x14ac:dyDescent="0.3">
      <c r="B38" s="87"/>
      <c r="C38" s="88"/>
      <c r="D38" s="88"/>
      <c r="E38" s="88"/>
      <c r="J38" s="86"/>
    </row>
    <row r="39" spans="2:11" ht="34.5" customHeight="1" thickBot="1" x14ac:dyDescent="0.45">
      <c r="B39" s="77"/>
      <c r="E39" s="89"/>
      <c r="F39" s="90"/>
      <c r="G39" s="90"/>
      <c r="H39" s="90"/>
      <c r="I39" s="90"/>
      <c r="J39" s="94">
        <v>229910</v>
      </c>
    </row>
    <row r="40" spans="2:11" ht="45.75" customHeight="1" thickBot="1" x14ac:dyDescent="0.45">
      <c r="B40" s="77"/>
      <c r="E40" s="83" t="s">
        <v>134</v>
      </c>
      <c r="F40" s="91"/>
      <c r="G40" s="91"/>
      <c r="H40" s="91"/>
      <c r="I40" s="91"/>
      <c r="J40" s="85"/>
    </row>
    <row r="41" spans="2:11" ht="18" customHeight="1" thickBot="1" x14ac:dyDescent="0.3">
      <c r="B41" s="77"/>
      <c r="E41" s="78"/>
      <c r="J41" s="86"/>
    </row>
    <row r="42" spans="2:11" ht="35.25" customHeight="1" thickBot="1" x14ac:dyDescent="0.45">
      <c r="B42" s="77"/>
      <c r="E42" s="78"/>
      <c r="I42" s="95" t="s">
        <v>118</v>
      </c>
      <c r="J42" s="96">
        <f>+J34+J29+J24</f>
        <v>2643960</v>
      </c>
      <c r="K42" s="118" t="s">
        <v>135</v>
      </c>
    </row>
    <row r="43" spans="2:11" x14ac:dyDescent="0.25">
      <c r="B43" s="77"/>
      <c r="J43" s="79"/>
    </row>
    <row r="44" spans="2:11" ht="15.75" x14ac:dyDescent="0.25">
      <c r="B44" s="97" t="s">
        <v>119</v>
      </c>
      <c r="C44" s="98" t="s">
        <v>120</v>
      </c>
      <c r="D44" s="98"/>
      <c r="E44" s="98"/>
      <c r="F44" s="99"/>
      <c r="G44" s="99"/>
      <c r="H44" s="99"/>
      <c r="I44" s="99"/>
      <c r="J44" s="100"/>
    </row>
  </sheetData>
  <mergeCells count="4">
    <mergeCell ref="B2:J2"/>
    <mergeCell ref="B3:J4"/>
    <mergeCell ref="B5:J5"/>
    <mergeCell ref="B18:J19"/>
  </mergeCells>
  <pageMargins left="0.75" right="0.75" top="0.5" bottom="0.5" header="0" footer="0"/>
  <pageSetup scale="63" fitToHeight="0" orientation="portrait" copies="2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M75"/>
  <sheetViews>
    <sheetView topLeftCell="A2" zoomScale="145" zoomScaleNormal="145" zoomScaleSheetLayoutView="130" workbookViewId="0">
      <selection activeCell="I73" sqref="I73"/>
    </sheetView>
  </sheetViews>
  <sheetFormatPr defaultRowHeight="15" x14ac:dyDescent="0.25"/>
  <cols>
    <col min="2" max="2" width="44.5703125" customWidth="1"/>
    <col min="3" max="4" width="8.7109375" style="6" customWidth="1"/>
    <col min="5" max="5" width="33.42578125" style="6" customWidth="1"/>
    <col min="6" max="6" width="12.140625" customWidth="1"/>
    <col min="7" max="39" width="11.85546875" customWidth="1"/>
  </cols>
  <sheetData>
    <row r="2" spans="2:7" ht="23.25" x14ac:dyDescent="0.35">
      <c r="B2" s="13" t="s">
        <v>122</v>
      </c>
    </row>
    <row r="3" spans="2:7" ht="23.25" x14ac:dyDescent="0.35">
      <c r="B3" s="13"/>
    </row>
    <row r="4" spans="2:7" ht="14.1" customHeight="1" x14ac:dyDescent="0.25">
      <c r="B4" s="14"/>
      <c r="C4" s="11"/>
      <c r="D4" s="11"/>
      <c r="E4" s="11"/>
      <c r="F4" s="11"/>
      <c r="G4" s="11"/>
    </row>
    <row r="5" spans="2:7" ht="14.1" customHeight="1" x14ac:dyDescent="0.25">
      <c r="B5" s="15" t="s">
        <v>55</v>
      </c>
      <c r="C5" s="11"/>
      <c r="D5" s="11"/>
      <c r="E5" s="11"/>
      <c r="F5" s="11"/>
      <c r="G5" s="11"/>
    </row>
    <row r="6" spans="2:7" ht="14.1" customHeight="1" x14ac:dyDescent="0.25">
      <c r="B6" s="14"/>
      <c r="C6" s="11"/>
      <c r="D6" s="11"/>
      <c r="E6" s="11"/>
      <c r="F6" s="11"/>
      <c r="G6" s="11"/>
    </row>
    <row r="7" spans="2:7" ht="14.1" customHeight="1" x14ac:dyDescent="0.25">
      <c r="B7" s="16" t="s">
        <v>125</v>
      </c>
      <c r="C7" s="11"/>
      <c r="D7" s="11"/>
      <c r="E7" s="11"/>
      <c r="F7" s="11"/>
      <c r="G7" s="11"/>
    </row>
    <row r="8" spans="2:7" ht="14.1" customHeight="1" x14ac:dyDescent="0.25">
      <c r="B8" s="101">
        <v>45666</v>
      </c>
      <c r="C8" s="11"/>
      <c r="D8" s="11"/>
      <c r="E8" s="11"/>
      <c r="F8" s="11"/>
      <c r="G8" s="11"/>
    </row>
    <row r="9" spans="2:7" ht="15.75" thickBot="1" x14ac:dyDescent="0.3">
      <c r="C9" s="5"/>
      <c r="D9" s="5"/>
      <c r="E9" s="5"/>
      <c r="F9" s="11"/>
      <c r="G9" s="11"/>
    </row>
    <row r="10" spans="2:7" ht="29.65" customHeight="1" thickBot="1" x14ac:dyDescent="0.3">
      <c r="B10" s="111" t="s">
        <v>75</v>
      </c>
      <c r="C10" s="112"/>
      <c r="D10" s="112"/>
      <c r="E10" s="113"/>
    </row>
    <row r="11" spans="2:7" ht="15.75" thickBot="1" x14ac:dyDescent="0.3">
      <c r="B11" s="18" t="s">
        <v>76</v>
      </c>
      <c r="C11" s="22" t="s">
        <v>56</v>
      </c>
      <c r="D11" s="22" t="s">
        <v>57</v>
      </c>
      <c r="E11" s="23" t="s">
        <v>65</v>
      </c>
    </row>
    <row r="12" spans="2:7" x14ac:dyDescent="0.25">
      <c r="B12" s="9" t="s">
        <v>0</v>
      </c>
      <c r="C12" s="24" t="b">
        <v>1</v>
      </c>
      <c r="D12" s="24" t="b">
        <v>0</v>
      </c>
      <c r="E12" s="25"/>
    </row>
    <row r="13" spans="2:7" x14ac:dyDescent="0.25">
      <c r="B13" s="7" t="s">
        <v>1</v>
      </c>
      <c r="C13" s="24" t="b">
        <v>1</v>
      </c>
      <c r="D13" s="24" t="b">
        <v>0</v>
      </c>
      <c r="E13" s="26"/>
    </row>
    <row r="14" spans="2:7" x14ac:dyDescent="0.25">
      <c r="B14" s="8" t="s">
        <v>30</v>
      </c>
      <c r="C14" s="24" t="b">
        <v>1</v>
      </c>
      <c r="D14" s="24" t="b">
        <v>0</v>
      </c>
      <c r="E14" s="26"/>
      <c r="F14" s="2"/>
    </row>
    <row r="15" spans="2:7" x14ac:dyDescent="0.25">
      <c r="B15" s="7" t="s">
        <v>2</v>
      </c>
      <c r="C15" s="24" t="b">
        <v>0</v>
      </c>
      <c r="D15" s="24" t="b">
        <v>0</v>
      </c>
      <c r="E15" s="26"/>
    </row>
    <row r="16" spans="2:7" x14ac:dyDescent="0.25">
      <c r="B16" s="7" t="s">
        <v>2</v>
      </c>
      <c r="C16" s="24" t="b">
        <v>1</v>
      </c>
      <c r="D16" s="24" t="b">
        <v>0</v>
      </c>
      <c r="E16" s="26" t="s">
        <v>126</v>
      </c>
      <c r="F16" s="2"/>
    </row>
    <row r="17" spans="2:7" x14ac:dyDescent="0.25">
      <c r="B17" s="7" t="s">
        <v>2</v>
      </c>
      <c r="C17" s="24" t="b">
        <v>0</v>
      </c>
      <c r="D17" s="24" t="b">
        <v>0</v>
      </c>
      <c r="E17" s="26"/>
      <c r="F17" s="2"/>
    </row>
    <row r="18" spans="2:7" x14ac:dyDescent="0.25">
      <c r="B18" s="7" t="s">
        <v>2</v>
      </c>
      <c r="C18" s="24" t="b">
        <v>0</v>
      </c>
      <c r="D18" s="24" t="b">
        <v>0</v>
      </c>
      <c r="E18" s="26"/>
      <c r="F18" s="2"/>
    </row>
    <row r="19" spans="2:7" x14ac:dyDescent="0.25">
      <c r="B19" s="7"/>
      <c r="C19" s="28"/>
      <c r="D19" s="28"/>
      <c r="E19" s="26"/>
      <c r="F19" s="2"/>
    </row>
    <row r="20" spans="2:7" x14ac:dyDescent="0.25">
      <c r="B20" s="8" t="s">
        <v>68</v>
      </c>
      <c r="C20" s="24" t="b">
        <v>1</v>
      </c>
      <c r="D20" s="24" t="b">
        <v>0</v>
      </c>
      <c r="E20" s="26"/>
      <c r="F20" s="11"/>
      <c r="G20" s="11"/>
    </row>
    <row r="21" spans="2:7" x14ac:dyDescent="0.25">
      <c r="B21" s="8" t="s">
        <v>69</v>
      </c>
      <c r="C21" s="24" t="b">
        <v>1</v>
      </c>
      <c r="D21" s="24" t="b">
        <v>0</v>
      </c>
      <c r="E21" s="26"/>
      <c r="F21" s="11"/>
      <c r="G21" s="11"/>
    </row>
    <row r="22" spans="2:7" x14ac:dyDescent="0.25">
      <c r="B22" s="8" t="s">
        <v>62</v>
      </c>
      <c r="C22" s="24" t="b">
        <v>1</v>
      </c>
      <c r="D22" s="24" t="b">
        <v>0</v>
      </c>
      <c r="E22" s="26"/>
    </row>
    <row r="23" spans="2:7" x14ac:dyDescent="0.25">
      <c r="B23" s="7"/>
      <c r="C23" s="24" t="b">
        <v>0</v>
      </c>
      <c r="D23" s="24" t="b">
        <v>0</v>
      </c>
      <c r="E23" s="26"/>
      <c r="F23" s="2"/>
    </row>
    <row r="24" spans="2:7" x14ac:dyDescent="0.25">
      <c r="B24" s="8" t="s">
        <v>3</v>
      </c>
      <c r="C24" s="24" t="b">
        <v>1</v>
      </c>
      <c r="D24" s="24" t="b">
        <v>0</v>
      </c>
      <c r="E24" s="26"/>
      <c r="F24" s="2"/>
    </row>
    <row r="25" spans="2:7" x14ac:dyDescent="0.25">
      <c r="B25" s="7" t="s">
        <v>70</v>
      </c>
      <c r="C25" s="24" t="b">
        <v>1</v>
      </c>
      <c r="D25" s="24" t="b">
        <v>0</v>
      </c>
      <c r="E25" s="26"/>
      <c r="F25" s="11"/>
      <c r="G25" s="11"/>
    </row>
    <row r="26" spans="2:7" x14ac:dyDescent="0.25">
      <c r="B26" s="7" t="s">
        <v>4</v>
      </c>
      <c r="C26" s="24" t="b">
        <v>0</v>
      </c>
      <c r="D26" s="24" t="b">
        <v>0</v>
      </c>
      <c r="E26" s="26"/>
      <c r="F26" s="11"/>
      <c r="G26" s="11"/>
    </row>
    <row r="27" spans="2:7" x14ac:dyDescent="0.25">
      <c r="B27" s="7" t="s">
        <v>5</v>
      </c>
      <c r="C27" s="24" t="b">
        <v>1</v>
      </c>
      <c r="D27" s="24" t="b">
        <v>0</v>
      </c>
      <c r="E27" s="26"/>
      <c r="F27" s="11"/>
      <c r="G27" s="11"/>
    </row>
    <row r="28" spans="2:7" x14ac:dyDescent="0.25">
      <c r="B28" s="8" t="s">
        <v>6</v>
      </c>
      <c r="C28" s="24" t="b">
        <v>0</v>
      </c>
      <c r="D28" s="24" t="b">
        <v>1</v>
      </c>
      <c r="E28" s="26"/>
      <c r="F28" s="11"/>
      <c r="G28" s="11"/>
    </row>
    <row r="29" spans="2:7" x14ac:dyDescent="0.25">
      <c r="B29" s="8" t="s">
        <v>59</v>
      </c>
      <c r="C29" s="24" t="b">
        <v>0</v>
      </c>
      <c r="D29" s="24" t="b">
        <v>1</v>
      </c>
      <c r="E29" s="26"/>
      <c r="F29" s="11"/>
      <c r="G29" s="11"/>
    </row>
    <row r="30" spans="2:7" x14ac:dyDescent="0.25">
      <c r="B30" s="8" t="s">
        <v>7</v>
      </c>
      <c r="C30" s="24" t="b">
        <v>1</v>
      </c>
      <c r="D30" s="24" t="b">
        <v>0</v>
      </c>
      <c r="E30" s="26"/>
      <c r="F30" s="11"/>
      <c r="G30" s="11"/>
    </row>
    <row r="31" spans="2:7" x14ac:dyDescent="0.25">
      <c r="B31" s="7" t="s">
        <v>61</v>
      </c>
      <c r="C31" s="24" t="b">
        <v>0</v>
      </c>
      <c r="D31" s="24" t="b">
        <v>1</v>
      </c>
      <c r="E31" s="26"/>
      <c r="F31" s="11"/>
      <c r="G31" s="11"/>
    </row>
    <row r="32" spans="2:7" x14ac:dyDescent="0.25">
      <c r="B32" s="7" t="s">
        <v>8</v>
      </c>
      <c r="C32" s="24" t="b">
        <v>1</v>
      </c>
      <c r="D32" s="24" t="b">
        <v>0</v>
      </c>
      <c r="E32" s="26"/>
      <c r="F32" s="11"/>
      <c r="G32" s="11"/>
    </row>
    <row r="33" spans="2:7" x14ac:dyDescent="0.25">
      <c r="B33" s="8" t="s">
        <v>71</v>
      </c>
      <c r="C33" s="24" t="b">
        <v>1</v>
      </c>
      <c r="D33" s="24" t="b">
        <v>0</v>
      </c>
      <c r="E33" s="26"/>
      <c r="F33" s="11"/>
      <c r="G33" s="11"/>
    </row>
    <row r="34" spans="2:7" x14ac:dyDescent="0.25">
      <c r="B34" s="7" t="s">
        <v>9</v>
      </c>
      <c r="C34" s="24" t="b">
        <v>1</v>
      </c>
      <c r="D34" s="24" t="b">
        <v>0</v>
      </c>
      <c r="E34" s="26"/>
      <c r="F34" s="11"/>
      <c r="G34" s="11"/>
    </row>
    <row r="35" spans="2:7" x14ac:dyDescent="0.25">
      <c r="B35" s="7" t="s">
        <v>60</v>
      </c>
      <c r="C35" s="24" t="b">
        <v>1</v>
      </c>
      <c r="D35" s="24" t="b">
        <v>0</v>
      </c>
      <c r="E35" s="26"/>
      <c r="F35" s="11"/>
      <c r="G35" s="11"/>
    </row>
    <row r="36" spans="2:7" x14ac:dyDescent="0.25">
      <c r="B36" s="7" t="s">
        <v>58</v>
      </c>
      <c r="C36" s="24" t="b">
        <v>1</v>
      </c>
      <c r="D36" s="24" t="b">
        <v>0</v>
      </c>
      <c r="E36" s="26"/>
      <c r="F36" s="11"/>
      <c r="G36" s="11"/>
    </row>
    <row r="37" spans="2:7" x14ac:dyDescent="0.25">
      <c r="B37" s="7" t="s">
        <v>10</v>
      </c>
      <c r="C37" s="24" t="b">
        <v>1</v>
      </c>
      <c r="D37" s="24" t="b">
        <v>0</v>
      </c>
      <c r="E37" s="26"/>
      <c r="F37" s="11"/>
      <c r="G37" s="11"/>
    </row>
    <row r="38" spans="2:7" x14ac:dyDescent="0.25">
      <c r="B38" s="8" t="s">
        <v>72</v>
      </c>
      <c r="C38" s="24" t="b">
        <v>1</v>
      </c>
      <c r="D38" s="24" t="b">
        <v>0</v>
      </c>
      <c r="E38" s="26"/>
      <c r="F38" s="11"/>
      <c r="G38" s="11"/>
    </row>
    <row r="39" spans="2:7" x14ac:dyDescent="0.25">
      <c r="B39" s="8" t="s">
        <v>28</v>
      </c>
      <c r="C39" s="24" t="b">
        <v>1</v>
      </c>
      <c r="D39" s="24" t="b">
        <v>0</v>
      </c>
      <c r="E39" s="26"/>
      <c r="F39" s="11"/>
      <c r="G39" s="11"/>
    </row>
    <row r="40" spans="2:7" x14ac:dyDescent="0.25">
      <c r="B40" s="7" t="s">
        <v>11</v>
      </c>
      <c r="C40" s="24" t="b">
        <v>1</v>
      </c>
      <c r="D40" s="24" t="b">
        <v>0</v>
      </c>
      <c r="E40" s="26"/>
      <c r="F40" s="11"/>
      <c r="G40" s="11"/>
    </row>
    <row r="41" spans="2:7" x14ac:dyDescent="0.25">
      <c r="B41" s="8" t="s">
        <v>12</v>
      </c>
      <c r="C41" s="24" t="b">
        <v>1</v>
      </c>
      <c r="D41" s="24" t="b">
        <v>0</v>
      </c>
      <c r="E41" s="26"/>
      <c r="F41" s="11"/>
      <c r="G41" s="11"/>
    </row>
    <row r="42" spans="2:7" x14ac:dyDescent="0.25">
      <c r="B42" s="8" t="s">
        <v>13</v>
      </c>
      <c r="C42" s="24" t="b">
        <v>1</v>
      </c>
      <c r="D42" s="24" t="b">
        <v>0</v>
      </c>
      <c r="E42" s="26"/>
      <c r="F42" s="11"/>
      <c r="G42" s="11"/>
    </row>
    <row r="43" spans="2:7" x14ac:dyDescent="0.25">
      <c r="B43" s="8" t="s">
        <v>14</v>
      </c>
      <c r="C43" s="24" t="b">
        <v>1</v>
      </c>
      <c r="D43" s="24" t="b">
        <v>0</v>
      </c>
      <c r="E43" s="26"/>
      <c r="F43" s="11"/>
      <c r="G43" s="11"/>
    </row>
    <row r="44" spans="2:7" x14ac:dyDescent="0.25">
      <c r="B44" s="8" t="s">
        <v>17</v>
      </c>
      <c r="C44" s="24" t="b">
        <v>1</v>
      </c>
      <c r="D44" s="24" t="b">
        <v>0</v>
      </c>
      <c r="E44" s="26"/>
    </row>
    <row r="45" spans="2:7" x14ac:dyDescent="0.25">
      <c r="B45" s="8"/>
      <c r="C45" s="28"/>
      <c r="D45" s="28"/>
      <c r="E45" s="26"/>
      <c r="F45" s="11"/>
      <c r="G45" s="11"/>
    </row>
    <row r="46" spans="2:7" ht="31.35" customHeight="1" x14ac:dyDescent="0.25">
      <c r="B46" s="33" t="s">
        <v>78</v>
      </c>
      <c r="C46" s="31" t="b">
        <v>1</v>
      </c>
      <c r="D46" s="31" t="b">
        <v>0</v>
      </c>
      <c r="E46" s="32" t="s">
        <v>77</v>
      </c>
    </row>
    <row r="47" spans="2:7" x14ac:dyDescent="0.25">
      <c r="B47" s="8" t="s">
        <v>18</v>
      </c>
      <c r="C47" s="24" t="b">
        <v>1</v>
      </c>
      <c r="D47" s="24" t="b">
        <v>0</v>
      </c>
      <c r="E47" s="26"/>
      <c r="F47" s="11"/>
      <c r="G47" s="11"/>
    </row>
    <row r="48" spans="2:7" x14ac:dyDescent="0.25">
      <c r="B48" s="8" t="s">
        <v>20</v>
      </c>
      <c r="C48" s="24" t="b">
        <v>1</v>
      </c>
      <c r="D48" s="24" t="b">
        <v>0</v>
      </c>
      <c r="E48" s="26"/>
      <c r="F48" s="11"/>
      <c r="G48" s="11"/>
    </row>
    <row r="49" spans="2:7" ht="30" x14ac:dyDescent="0.25">
      <c r="B49" s="8" t="s">
        <v>67</v>
      </c>
      <c r="C49" s="31" t="b">
        <v>1</v>
      </c>
      <c r="D49" s="31" t="b">
        <v>0</v>
      </c>
      <c r="E49" s="27"/>
      <c r="F49" s="11"/>
      <c r="G49" s="11"/>
    </row>
    <row r="50" spans="2:7" x14ac:dyDescent="0.25">
      <c r="B50" s="8" t="s">
        <v>19</v>
      </c>
      <c r="C50" s="24" t="b">
        <v>1</v>
      </c>
      <c r="D50" s="24" t="b">
        <v>0</v>
      </c>
      <c r="E50" s="26"/>
      <c r="F50" s="11"/>
      <c r="G50" s="11"/>
    </row>
    <row r="51" spans="2:7" ht="15.75" thickBot="1" x14ac:dyDescent="0.3">
      <c r="B51" s="17"/>
      <c r="C51" s="28"/>
      <c r="D51" s="28"/>
      <c r="E51" s="26"/>
    </row>
    <row r="52" spans="2:7" ht="28.7" customHeight="1" thickBot="1" x14ac:dyDescent="0.3">
      <c r="B52" s="111" t="s">
        <v>63</v>
      </c>
      <c r="C52" s="112"/>
      <c r="D52" s="112"/>
      <c r="E52" s="113"/>
    </row>
    <row r="53" spans="2:7" x14ac:dyDescent="0.25">
      <c r="B53" s="21" t="s">
        <v>25</v>
      </c>
      <c r="C53" s="24" t="b">
        <v>0</v>
      </c>
      <c r="D53" s="24" t="b">
        <v>0</v>
      </c>
      <c r="E53" s="26"/>
      <c r="F53" s="2"/>
    </row>
    <row r="54" spans="2:7" x14ac:dyDescent="0.25">
      <c r="B54" s="8" t="s">
        <v>25</v>
      </c>
      <c r="C54" s="24" t="b">
        <v>0</v>
      </c>
      <c r="D54" s="24" t="b">
        <v>0</v>
      </c>
      <c r="E54" s="26"/>
      <c r="F54" s="2"/>
    </row>
    <row r="55" spans="2:7" x14ac:dyDescent="0.25">
      <c r="B55" s="8" t="s">
        <v>25</v>
      </c>
      <c r="C55" s="24" t="b">
        <v>0</v>
      </c>
      <c r="D55" s="24" t="b">
        <v>0</v>
      </c>
      <c r="E55" s="26"/>
      <c r="F55" s="2"/>
    </row>
    <row r="56" spans="2:7" x14ac:dyDescent="0.25">
      <c r="B56" s="8" t="s">
        <v>26</v>
      </c>
      <c r="C56" s="24" t="b">
        <v>0</v>
      </c>
      <c r="D56" s="24" t="b">
        <v>0</v>
      </c>
      <c r="E56" s="26"/>
      <c r="F56" s="2"/>
    </row>
    <row r="57" spans="2:7" x14ac:dyDescent="0.25">
      <c r="B57" s="8" t="s">
        <v>26</v>
      </c>
      <c r="C57" s="24" t="b">
        <v>0</v>
      </c>
      <c r="D57" s="24" t="b">
        <v>0</v>
      </c>
      <c r="E57" s="26"/>
      <c r="F57" s="2"/>
    </row>
    <row r="58" spans="2:7" x14ac:dyDescent="0.25">
      <c r="B58" s="8" t="s">
        <v>26</v>
      </c>
      <c r="C58" s="24" t="b">
        <v>0</v>
      </c>
      <c r="D58" s="24" t="b">
        <v>0</v>
      </c>
      <c r="E58" s="26"/>
      <c r="F58" s="2"/>
    </row>
    <row r="59" spans="2:7" x14ac:dyDescent="0.25">
      <c r="B59" s="8" t="s">
        <v>26</v>
      </c>
      <c r="C59" s="24" t="b">
        <v>0</v>
      </c>
      <c r="D59" s="24" t="b">
        <v>0</v>
      </c>
      <c r="E59" s="26"/>
      <c r="F59" s="2"/>
    </row>
    <row r="60" spans="2:7" ht="15.75" thickBot="1" x14ac:dyDescent="0.3">
      <c r="B60" s="17"/>
      <c r="C60" s="28"/>
      <c r="D60" s="28"/>
      <c r="E60" s="26"/>
      <c r="F60" s="2"/>
    </row>
    <row r="61" spans="2:7" ht="29.1" customHeight="1" thickBot="1" x14ac:dyDescent="0.3">
      <c r="B61" s="111" t="s">
        <v>64</v>
      </c>
      <c r="C61" s="112"/>
      <c r="D61" s="112"/>
      <c r="E61" s="113"/>
      <c r="F61" s="11"/>
      <c r="G61" s="11"/>
    </row>
    <row r="62" spans="2:7" ht="30" x14ac:dyDescent="0.25">
      <c r="B62" s="21" t="s">
        <v>73</v>
      </c>
      <c r="C62" s="114" t="s">
        <v>27</v>
      </c>
      <c r="D62" s="115"/>
      <c r="E62" s="27"/>
      <c r="F62" s="11"/>
      <c r="G62" s="11"/>
    </row>
    <row r="63" spans="2:7" x14ac:dyDescent="0.25">
      <c r="B63" s="8" t="s">
        <v>15</v>
      </c>
      <c r="C63" s="109" t="s">
        <v>27</v>
      </c>
      <c r="D63" s="110"/>
      <c r="E63" s="26"/>
      <c r="F63" s="11"/>
      <c r="G63" s="11"/>
    </row>
    <row r="64" spans="2:7" x14ac:dyDescent="0.25">
      <c r="B64" s="8" t="s">
        <v>16</v>
      </c>
      <c r="C64" s="109" t="s">
        <v>27</v>
      </c>
      <c r="D64" s="110"/>
      <c r="E64" s="26"/>
      <c r="F64" s="11"/>
      <c r="G64" s="11"/>
    </row>
    <row r="65" spans="2:39" x14ac:dyDescent="0.25">
      <c r="B65" s="8" t="s">
        <v>21</v>
      </c>
      <c r="C65" s="109" t="s">
        <v>27</v>
      </c>
      <c r="D65" s="110"/>
      <c r="E65" s="26"/>
    </row>
    <row r="66" spans="2:39" x14ac:dyDescent="0.25">
      <c r="B66" s="8" t="s">
        <v>29</v>
      </c>
      <c r="C66" s="109" t="s">
        <v>27</v>
      </c>
      <c r="D66" s="110"/>
      <c r="E66" s="26"/>
    </row>
    <row r="67" spans="2:39" x14ac:dyDescent="0.25">
      <c r="B67" s="8" t="s">
        <v>22</v>
      </c>
      <c r="C67" s="109" t="s">
        <v>27</v>
      </c>
      <c r="D67" s="110"/>
      <c r="E67" s="26"/>
    </row>
    <row r="68" spans="2:39" x14ac:dyDescent="0.25">
      <c r="B68" s="8" t="s">
        <v>23</v>
      </c>
      <c r="C68" s="109" t="s">
        <v>27</v>
      </c>
      <c r="D68" s="110"/>
      <c r="E68" s="26"/>
    </row>
    <row r="69" spans="2:39" ht="14.65" customHeight="1" x14ac:dyDescent="0.25">
      <c r="B69" s="8" t="s">
        <v>74</v>
      </c>
      <c r="C69" s="109" t="s">
        <v>27</v>
      </c>
      <c r="D69" s="110"/>
      <c r="E69" s="26"/>
    </row>
    <row r="70" spans="2:39" x14ac:dyDescent="0.25">
      <c r="B70" s="8" t="s">
        <v>24</v>
      </c>
      <c r="C70" s="109" t="s">
        <v>27</v>
      </c>
      <c r="D70" s="110"/>
      <c r="E70" s="26"/>
    </row>
    <row r="71" spans="2:39" x14ac:dyDescent="0.25">
      <c r="B71" s="8" t="s">
        <v>26</v>
      </c>
      <c r="C71" s="109" t="s">
        <v>27</v>
      </c>
      <c r="D71" s="110"/>
      <c r="E71" s="26"/>
      <c r="F71" s="2"/>
    </row>
    <row r="72" spans="2:39" x14ac:dyDescent="0.25">
      <c r="B72" s="8" t="s">
        <v>26</v>
      </c>
      <c r="C72" s="109" t="s">
        <v>27</v>
      </c>
      <c r="D72" s="110"/>
      <c r="E72" s="26"/>
      <c r="F72" s="2"/>
    </row>
    <row r="73" spans="2:39" ht="15.75" thickBot="1" x14ac:dyDescent="0.3">
      <c r="B73" s="17"/>
      <c r="C73" s="28"/>
      <c r="D73" s="28"/>
      <c r="E73" s="26"/>
      <c r="F73" s="2"/>
    </row>
    <row r="74" spans="2:39" ht="35.450000000000003" customHeight="1" thickBot="1" x14ac:dyDescent="0.3">
      <c r="B74" s="29"/>
      <c r="C74" s="30"/>
      <c r="D74" s="30" t="s">
        <v>66</v>
      </c>
      <c r="E74" s="117">
        <v>285450</v>
      </c>
      <c r="F74" s="12"/>
      <c r="G74" s="12"/>
    </row>
    <row r="75" spans="2:39" x14ac:dyDescent="0.25">
      <c r="B75" s="1"/>
      <c r="E75" s="59" t="s">
        <v>94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</row>
  </sheetData>
  <mergeCells count="14">
    <mergeCell ref="B10:E10"/>
    <mergeCell ref="C62:D62"/>
    <mergeCell ref="C63:D63"/>
    <mergeCell ref="C64:D64"/>
    <mergeCell ref="C70:D70"/>
    <mergeCell ref="C71:D71"/>
    <mergeCell ref="C72:D72"/>
    <mergeCell ref="B52:E52"/>
    <mergeCell ref="B61:E61"/>
    <mergeCell ref="C65:D65"/>
    <mergeCell ref="C66:D66"/>
    <mergeCell ref="C67:D67"/>
    <mergeCell ref="C68:D68"/>
    <mergeCell ref="C69:D69"/>
  </mergeCells>
  <printOptions horizontalCentered="1"/>
  <pageMargins left="0.7" right="0.7" top="0.5" bottom="0.5" header="0" footer="0"/>
  <pageSetup scale="9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90"/>
  <sheetViews>
    <sheetView zoomScale="130" zoomScaleNormal="130" zoomScaleSheetLayoutView="115" workbookViewId="0">
      <pane ySplit="11" topLeftCell="A12" activePane="bottomLeft" state="frozen"/>
      <selection pane="bottomLeft" activeCell="C8" sqref="C8"/>
    </sheetView>
  </sheetViews>
  <sheetFormatPr defaultRowHeight="15" x14ac:dyDescent="0.25"/>
  <cols>
    <col min="2" max="2" width="33.7109375" customWidth="1"/>
    <col min="3" max="3" width="15.28515625" customWidth="1"/>
    <col min="4" max="4" width="11.28515625" customWidth="1"/>
    <col min="5" max="5" width="16.28515625" customWidth="1"/>
    <col min="6" max="6" width="13.5703125" customWidth="1"/>
  </cols>
  <sheetData>
    <row r="1" spans="2:7" x14ac:dyDescent="0.25">
      <c r="C1" s="6"/>
    </row>
    <row r="2" spans="2:7" ht="23.25" x14ac:dyDescent="0.35">
      <c r="B2" s="13" t="s">
        <v>122</v>
      </c>
      <c r="C2" s="6"/>
    </row>
    <row r="3" spans="2:7" ht="23.25" x14ac:dyDescent="0.35">
      <c r="B3" s="13"/>
      <c r="C3" s="6"/>
    </row>
    <row r="4" spans="2:7" ht="12.95" customHeight="1" x14ac:dyDescent="0.35">
      <c r="B4" s="58"/>
      <c r="C4" s="6"/>
    </row>
    <row r="5" spans="2:7" ht="14.1" customHeight="1" x14ac:dyDescent="0.25">
      <c r="B5" s="15" t="s">
        <v>80</v>
      </c>
      <c r="C5" s="11"/>
      <c r="D5" s="11"/>
      <c r="E5" s="11"/>
      <c r="F5" s="11"/>
      <c r="G5" s="11"/>
    </row>
    <row r="6" spans="2:7" ht="14.1" customHeight="1" x14ac:dyDescent="0.25">
      <c r="B6" s="14"/>
      <c r="C6" s="11"/>
      <c r="D6" s="11"/>
      <c r="E6" s="11"/>
      <c r="F6" s="11"/>
      <c r="G6" s="11"/>
    </row>
    <row r="7" spans="2:7" ht="14.1" customHeight="1" x14ac:dyDescent="0.25">
      <c r="B7" s="16" t="s">
        <v>124</v>
      </c>
      <c r="C7" s="11"/>
      <c r="D7" s="11"/>
      <c r="E7" s="11"/>
      <c r="F7" s="11"/>
      <c r="G7" s="11"/>
    </row>
    <row r="8" spans="2:7" ht="14.1" customHeight="1" x14ac:dyDescent="0.25">
      <c r="B8" s="101">
        <v>45300</v>
      </c>
      <c r="C8" s="11"/>
      <c r="D8" s="11"/>
      <c r="E8" s="11"/>
      <c r="F8" s="11"/>
      <c r="G8" s="11"/>
    </row>
    <row r="9" spans="2:7" ht="15.75" thickBot="1" x14ac:dyDescent="0.3"/>
    <row r="10" spans="2:7" ht="30.75" thickBot="1" x14ac:dyDescent="0.3">
      <c r="B10" s="56" t="s">
        <v>31</v>
      </c>
      <c r="C10" s="57" t="s">
        <v>32</v>
      </c>
      <c r="D10" s="19" t="s">
        <v>79</v>
      </c>
      <c r="E10" s="20" t="s">
        <v>81</v>
      </c>
    </row>
    <row r="11" spans="2:7" x14ac:dyDescent="0.25">
      <c r="B11" s="46" t="s">
        <v>82</v>
      </c>
      <c r="C11" s="34">
        <v>25</v>
      </c>
      <c r="D11" s="47">
        <v>0.35</v>
      </c>
      <c r="E11" s="35">
        <f>(+C11*D11)+C11</f>
        <v>33.75</v>
      </c>
    </row>
    <row r="12" spans="2:7" ht="15.75" x14ac:dyDescent="0.25">
      <c r="B12" s="45" t="s">
        <v>87</v>
      </c>
      <c r="C12" s="38"/>
      <c r="D12" s="44"/>
      <c r="E12" s="39"/>
    </row>
    <row r="13" spans="2:7" x14ac:dyDescent="0.25">
      <c r="B13" s="37" t="s">
        <v>39</v>
      </c>
      <c r="C13" s="38">
        <v>0</v>
      </c>
      <c r="D13" s="44">
        <v>0</v>
      </c>
      <c r="E13" s="39">
        <f t="shared" ref="E13:E17" si="0">(+C13*D13)+C13</f>
        <v>0</v>
      </c>
    </row>
    <row r="14" spans="2:7" x14ac:dyDescent="0.25">
      <c r="B14" s="37" t="s">
        <v>88</v>
      </c>
      <c r="C14" s="38">
        <v>0</v>
      </c>
      <c r="D14" s="44">
        <v>0</v>
      </c>
      <c r="E14" s="39">
        <f t="shared" si="0"/>
        <v>0</v>
      </c>
    </row>
    <row r="15" spans="2:7" x14ac:dyDescent="0.25">
      <c r="B15" s="37" t="s">
        <v>89</v>
      </c>
      <c r="C15" s="38">
        <v>0</v>
      </c>
      <c r="D15" s="44">
        <v>0</v>
      </c>
      <c r="E15" s="39">
        <f t="shared" si="0"/>
        <v>0</v>
      </c>
    </row>
    <row r="16" spans="2:7" x14ac:dyDescent="0.25">
      <c r="B16" s="37" t="s">
        <v>90</v>
      </c>
      <c r="C16" s="38">
        <v>0</v>
      </c>
      <c r="D16" s="44">
        <v>0</v>
      </c>
      <c r="E16" s="39">
        <f t="shared" si="0"/>
        <v>0</v>
      </c>
    </row>
    <row r="17" spans="2:5" x14ac:dyDescent="0.25">
      <c r="B17" s="37" t="s">
        <v>91</v>
      </c>
      <c r="C17" s="38">
        <v>0</v>
      </c>
      <c r="D17" s="44">
        <v>0</v>
      </c>
      <c r="E17" s="39">
        <f t="shared" si="0"/>
        <v>0</v>
      </c>
    </row>
    <row r="18" spans="2:5" x14ac:dyDescent="0.25">
      <c r="B18" s="37" t="s">
        <v>40</v>
      </c>
      <c r="C18" s="38">
        <v>0</v>
      </c>
      <c r="D18" s="44">
        <v>0</v>
      </c>
      <c r="E18" s="39">
        <f t="shared" ref="E18:E22" si="1">(+C18*D18)+C18</f>
        <v>0</v>
      </c>
    </row>
    <row r="19" spans="2:5" x14ac:dyDescent="0.25">
      <c r="B19" s="37" t="s">
        <v>92</v>
      </c>
      <c r="C19" s="38">
        <v>0</v>
      </c>
      <c r="D19" s="44">
        <v>0</v>
      </c>
      <c r="E19" s="39">
        <f t="shared" si="1"/>
        <v>0</v>
      </c>
    </row>
    <row r="20" spans="2:5" x14ac:dyDescent="0.25">
      <c r="B20" s="37" t="s">
        <v>93</v>
      </c>
      <c r="C20" s="38">
        <v>0</v>
      </c>
      <c r="D20" s="44">
        <v>0</v>
      </c>
      <c r="E20" s="39">
        <f t="shared" si="1"/>
        <v>0</v>
      </c>
    </row>
    <row r="21" spans="2:5" x14ac:dyDescent="0.25">
      <c r="B21" s="37" t="s">
        <v>48</v>
      </c>
      <c r="C21" s="38">
        <v>0</v>
      </c>
      <c r="D21" s="44">
        <v>0</v>
      </c>
      <c r="E21" s="39">
        <f t="shared" si="1"/>
        <v>0</v>
      </c>
    </row>
    <row r="22" spans="2:5" x14ac:dyDescent="0.25">
      <c r="B22" s="37" t="s">
        <v>48</v>
      </c>
      <c r="C22" s="38">
        <v>0</v>
      </c>
      <c r="D22" s="44">
        <v>0</v>
      </c>
      <c r="E22" s="39">
        <f t="shared" si="1"/>
        <v>0</v>
      </c>
    </row>
    <row r="23" spans="2:5" x14ac:dyDescent="0.25">
      <c r="B23" s="37"/>
      <c r="C23" s="38"/>
      <c r="D23" s="44"/>
      <c r="E23" s="39"/>
    </row>
    <row r="24" spans="2:5" ht="15.75" x14ac:dyDescent="0.25">
      <c r="B24" s="45" t="s">
        <v>84</v>
      </c>
      <c r="C24" s="38"/>
      <c r="D24" s="44"/>
      <c r="E24" s="39"/>
    </row>
    <row r="25" spans="2:5" x14ac:dyDescent="0.25">
      <c r="B25" s="37" t="s">
        <v>41</v>
      </c>
      <c r="C25" s="38">
        <v>0</v>
      </c>
      <c r="D25" s="44">
        <v>0</v>
      </c>
      <c r="E25" s="39">
        <f t="shared" ref="E25:E89" si="2">(+C25*D25)+C25</f>
        <v>0</v>
      </c>
    </row>
    <row r="26" spans="2:5" x14ac:dyDescent="0.25">
      <c r="B26" s="37" t="s">
        <v>42</v>
      </c>
      <c r="C26" s="38">
        <v>0</v>
      </c>
      <c r="D26" s="44">
        <v>0</v>
      </c>
      <c r="E26" s="39">
        <f t="shared" si="2"/>
        <v>0</v>
      </c>
    </row>
    <row r="27" spans="2:5" x14ac:dyDescent="0.25">
      <c r="B27" s="37" t="s">
        <v>43</v>
      </c>
      <c r="C27" s="38">
        <v>0</v>
      </c>
      <c r="D27" s="44">
        <v>0</v>
      </c>
      <c r="E27" s="39">
        <f t="shared" si="2"/>
        <v>0</v>
      </c>
    </row>
    <row r="28" spans="2:5" x14ac:dyDescent="0.25">
      <c r="B28" s="37" t="s">
        <v>34</v>
      </c>
      <c r="C28" s="38">
        <v>0</v>
      </c>
      <c r="D28" s="44">
        <v>0</v>
      </c>
      <c r="E28" s="39">
        <f t="shared" si="2"/>
        <v>0</v>
      </c>
    </row>
    <row r="29" spans="2:5" x14ac:dyDescent="0.25">
      <c r="B29" s="37" t="s">
        <v>35</v>
      </c>
      <c r="C29" s="38">
        <v>0</v>
      </c>
      <c r="D29" s="44">
        <v>0</v>
      </c>
      <c r="E29" s="39">
        <f t="shared" si="2"/>
        <v>0</v>
      </c>
    </row>
    <row r="30" spans="2:5" x14ac:dyDescent="0.25">
      <c r="B30" s="37" t="s">
        <v>36</v>
      </c>
      <c r="C30" s="38">
        <v>0</v>
      </c>
      <c r="D30" s="44">
        <v>0</v>
      </c>
      <c r="E30" s="39">
        <f t="shared" si="2"/>
        <v>0</v>
      </c>
    </row>
    <row r="31" spans="2:5" x14ac:dyDescent="0.25">
      <c r="B31" s="37" t="s">
        <v>37</v>
      </c>
      <c r="C31" s="38">
        <v>0</v>
      </c>
      <c r="D31" s="44">
        <v>0</v>
      </c>
      <c r="E31" s="39">
        <f t="shared" si="2"/>
        <v>0</v>
      </c>
    </row>
    <row r="32" spans="2:5" x14ac:dyDescent="0.25">
      <c r="B32" s="37" t="s">
        <v>44</v>
      </c>
      <c r="C32" s="38">
        <v>0</v>
      </c>
      <c r="D32" s="44">
        <v>0</v>
      </c>
      <c r="E32" s="39">
        <f t="shared" si="2"/>
        <v>0</v>
      </c>
    </row>
    <row r="33" spans="2:5" x14ac:dyDescent="0.25">
      <c r="B33" s="37" t="s">
        <v>39</v>
      </c>
      <c r="C33" s="38">
        <v>0</v>
      </c>
      <c r="D33" s="44">
        <v>0</v>
      </c>
      <c r="E33" s="39">
        <f t="shared" si="2"/>
        <v>0</v>
      </c>
    </row>
    <row r="34" spans="2:5" x14ac:dyDescent="0.25">
      <c r="B34" s="37" t="s">
        <v>40</v>
      </c>
      <c r="C34" s="38">
        <v>0</v>
      </c>
      <c r="D34" s="44">
        <v>0</v>
      </c>
      <c r="E34" s="39">
        <f t="shared" si="2"/>
        <v>0</v>
      </c>
    </row>
    <row r="35" spans="2:5" x14ac:dyDescent="0.25">
      <c r="B35" s="37" t="s">
        <v>48</v>
      </c>
      <c r="C35" s="38">
        <v>0</v>
      </c>
      <c r="D35" s="44">
        <v>0</v>
      </c>
      <c r="E35" s="39">
        <f t="shared" si="2"/>
        <v>0</v>
      </c>
    </row>
    <row r="36" spans="2:5" x14ac:dyDescent="0.25">
      <c r="B36" s="37" t="s">
        <v>48</v>
      </c>
      <c r="C36" s="38">
        <v>0</v>
      </c>
      <c r="D36" s="44">
        <v>0</v>
      </c>
      <c r="E36" s="39">
        <f t="shared" si="2"/>
        <v>0</v>
      </c>
    </row>
    <row r="37" spans="2:5" x14ac:dyDescent="0.25">
      <c r="B37" s="37"/>
      <c r="C37" s="38"/>
      <c r="D37" s="44"/>
      <c r="E37" s="39"/>
    </row>
    <row r="38" spans="2:5" ht="15.75" x14ac:dyDescent="0.25">
      <c r="B38" s="45" t="s">
        <v>84</v>
      </c>
      <c r="C38" s="38"/>
      <c r="D38" s="44"/>
      <c r="E38" s="39"/>
    </row>
    <row r="39" spans="2:5" x14ac:dyDescent="0.25">
      <c r="B39" s="37" t="s">
        <v>45</v>
      </c>
      <c r="C39" s="38">
        <v>50</v>
      </c>
      <c r="D39" s="44">
        <v>0.48</v>
      </c>
      <c r="E39" s="39">
        <f t="shared" si="2"/>
        <v>74</v>
      </c>
    </row>
    <row r="40" spans="2:5" x14ac:dyDescent="0.25">
      <c r="B40" s="37" t="s">
        <v>46</v>
      </c>
      <c r="C40" s="38">
        <v>45</v>
      </c>
      <c r="D40" s="44">
        <v>0.48</v>
      </c>
      <c r="E40" s="39">
        <f t="shared" si="2"/>
        <v>66.599999999999994</v>
      </c>
    </row>
    <row r="41" spans="2:5" x14ac:dyDescent="0.25">
      <c r="B41" s="37" t="s">
        <v>47</v>
      </c>
      <c r="C41" s="38">
        <v>40</v>
      </c>
      <c r="D41" s="44">
        <v>0.48</v>
      </c>
      <c r="E41" s="39">
        <f t="shared" si="2"/>
        <v>59.2</v>
      </c>
    </row>
    <row r="42" spans="2:5" x14ac:dyDescent="0.25">
      <c r="B42" s="37" t="s">
        <v>34</v>
      </c>
      <c r="C42" s="38">
        <v>22</v>
      </c>
      <c r="D42" s="44">
        <v>0.48</v>
      </c>
      <c r="E42" s="39">
        <f t="shared" si="2"/>
        <v>32.56</v>
      </c>
    </row>
    <row r="43" spans="2:5" x14ac:dyDescent="0.25">
      <c r="B43" s="37" t="s">
        <v>35</v>
      </c>
      <c r="C43" s="38">
        <v>26</v>
      </c>
      <c r="D43" s="44">
        <v>0.48</v>
      </c>
      <c r="E43" s="39">
        <f t="shared" si="2"/>
        <v>38.480000000000004</v>
      </c>
    </row>
    <row r="44" spans="2:5" x14ac:dyDescent="0.25">
      <c r="B44" s="37" t="s">
        <v>36</v>
      </c>
      <c r="C44" s="38">
        <v>28</v>
      </c>
      <c r="D44" s="44">
        <v>0.48</v>
      </c>
      <c r="E44" s="39">
        <f t="shared" si="2"/>
        <v>41.44</v>
      </c>
    </row>
    <row r="45" spans="2:5" x14ac:dyDescent="0.25">
      <c r="B45" s="37" t="s">
        <v>37</v>
      </c>
      <c r="C45" s="38">
        <v>32</v>
      </c>
      <c r="D45" s="44">
        <v>0.48</v>
      </c>
      <c r="E45" s="39">
        <f t="shared" si="2"/>
        <v>47.36</v>
      </c>
    </row>
    <row r="46" spans="2:5" x14ac:dyDescent="0.25">
      <c r="B46" s="37" t="s">
        <v>44</v>
      </c>
      <c r="C46" s="38" t="s">
        <v>123</v>
      </c>
      <c r="D46" s="44">
        <v>0.48</v>
      </c>
      <c r="E46" s="39" t="e">
        <f t="shared" si="2"/>
        <v>#VALUE!</v>
      </c>
    </row>
    <row r="47" spans="2:5" x14ac:dyDescent="0.25">
      <c r="B47" s="37" t="s">
        <v>39</v>
      </c>
      <c r="C47" s="38">
        <v>16</v>
      </c>
      <c r="D47" s="44">
        <v>0.48</v>
      </c>
      <c r="E47" s="39">
        <f t="shared" si="2"/>
        <v>23.68</v>
      </c>
    </row>
    <row r="48" spans="2:5" x14ac:dyDescent="0.25">
      <c r="B48" s="37" t="s">
        <v>40</v>
      </c>
      <c r="C48" s="38">
        <v>68</v>
      </c>
      <c r="D48" s="44">
        <v>0.48</v>
      </c>
      <c r="E48" s="39">
        <f t="shared" si="2"/>
        <v>100.64</v>
      </c>
    </row>
    <row r="49" spans="2:5" x14ac:dyDescent="0.25">
      <c r="B49" s="37" t="s">
        <v>48</v>
      </c>
      <c r="C49" s="38">
        <v>0</v>
      </c>
      <c r="D49" s="44">
        <v>0.48</v>
      </c>
      <c r="E49" s="39">
        <f t="shared" si="2"/>
        <v>0</v>
      </c>
    </row>
    <row r="50" spans="2:5" x14ac:dyDescent="0.25">
      <c r="B50" s="37" t="s">
        <v>48</v>
      </c>
      <c r="C50" s="38">
        <v>0</v>
      </c>
      <c r="D50" s="44">
        <v>0.48</v>
      </c>
      <c r="E50" s="39">
        <f t="shared" si="2"/>
        <v>0</v>
      </c>
    </row>
    <row r="51" spans="2:5" x14ac:dyDescent="0.25">
      <c r="B51" s="37"/>
      <c r="C51" s="38"/>
      <c r="D51" s="44"/>
      <c r="E51" s="39"/>
    </row>
    <row r="52" spans="2:5" ht="15.75" x14ac:dyDescent="0.25">
      <c r="B52" s="48" t="s">
        <v>86</v>
      </c>
      <c r="C52" s="38"/>
      <c r="D52" s="44">
        <v>0.48</v>
      </c>
      <c r="E52" s="39"/>
    </row>
    <row r="53" spans="2:5" x14ac:dyDescent="0.25">
      <c r="B53" s="37" t="s">
        <v>49</v>
      </c>
      <c r="C53" s="38">
        <v>50</v>
      </c>
      <c r="D53" s="44">
        <v>0.48</v>
      </c>
      <c r="E53" s="39">
        <f t="shared" si="2"/>
        <v>74</v>
      </c>
    </row>
    <row r="54" spans="2:5" x14ac:dyDescent="0.25">
      <c r="B54" s="37" t="s">
        <v>50</v>
      </c>
      <c r="C54" s="38">
        <v>45</v>
      </c>
      <c r="D54" s="44">
        <v>0.48</v>
      </c>
      <c r="E54" s="39">
        <f t="shared" si="2"/>
        <v>66.599999999999994</v>
      </c>
    </row>
    <row r="55" spans="2:5" x14ac:dyDescent="0.25">
      <c r="B55" s="37" t="s">
        <v>51</v>
      </c>
      <c r="C55" s="38">
        <v>40</v>
      </c>
      <c r="D55" s="44">
        <v>0.48</v>
      </c>
      <c r="E55" s="39">
        <f t="shared" si="2"/>
        <v>59.2</v>
      </c>
    </row>
    <row r="56" spans="2:5" x14ac:dyDescent="0.25">
      <c r="B56" s="37" t="s">
        <v>34</v>
      </c>
      <c r="C56" s="38">
        <v>22</v>
      </c>
      <c r="D56" s="44">
        <v>0.48</v>
      </c>
      <c r="E56" s="39">
        <f t="shared" si="2"/>
        <v>32.56</v>
      </c>
    </row>
    <row r="57" spans="2:5" x14ac:dyDescent="0.25">
      <c r="B57" s="37" t="s">
        <v>35</v>
      </c>
      <c r="C57" s="38">
        <v>26</v>
      </c>
      <c r="D57" s="44">
        <v>0.48</v>
      </c>
      <c r="E57" s="39">
        <f t="shared" si="2"/>
        <v>38.480000000000004</v>
      </c>
    </row>
    <row r="58" spans="2:5" x14ac:dyDescent="0.25">
      <c r="B58" s="37" t="s">
        <v>36</v>
      </c>
      <c r="C58" s="38">
        <v>28</v>
      </c>
      <c r="D58" s="44">
        <v>0.48</v>
      </c>
      <c r="E58" s="39">
        <f t="shared" si="2"/>
        <v>41.44</v>
      </c>
    </row>
    <row r="59" spans="2:5" x14ac:dyDescent="0.25">
      <c r="B59" s="37" t="s">
        <v>37</v>
      </c>
      <c r="C59" s="38">
        <v>32</v>
      </c>
      <c r="D59" s="44">
        <v>0.48</v>
      </c>
      <c r="E59" s="39">
        <f t="shared" si="2"/>
        <v>47.36</v>
      </c>
    </row>
    <row r="60" spans="2:5" x14ac:dyDescent="0.25">
      <c r="B60" s="37" t="s">
        <v>44</v>
      </c>
      <c r="C60" s="38" t="s">
        <v>123</v>
      </c>
      <c r="D60" s="44">
        <v>0.48</v>
      </c>
      <c r="E60" s="39" t="e">
        <f t="shared" si="2"/>
        <v>#VALUE!</v>
      </c>
    </row>
    <row r="61" spans="2:5" x14ac:dyDescent="0.25">
      <c r="B61" s="37" t="s">
        <v>39</v>
      </c>
      <c r="C61" s="38">
        <v>16</v>
      </c>
      <c r="D61" s="44">
        <v>0.48</v>
      </c>
      <c r="E61" s="39">
        <f t="shared" si="2"/>
        <v>23.68</v>
      </c>
    </row>
    <row r="62" spans="2:5" x14ac:dyDescent="0.25">
      <c r="B62" s="37" t="s">
        <v>40</v>
      </c>
      <c r="C62" s="38">
        <v>68</v>
      </c>
      <c r="D62" s="44">
        <v>0.48</v>
      </c>
      <c r="E62" s="39">
        <f t="shared" si="2"/>
        <v>100.64</v>
      </c>
    </row>
    <row r="63" spans="2:5" x14ac:dyDescent="0.25">
      <c r="B63" s="37" t="s">
        <v>48</v>
      </c>
      <c r="C63" s="38">
        <v>0</v>
      </c>
      <c r="D63" s="44">
        <v>0.48</v>
      </c>
      <c r="E63" s="39">
        <f t="shared" si="2"/>
        <v>0</v>
      </c>
    </row>
    <row r="64" spans="2:5" x14ac:dyDescent="0.25">
      <c r="B64" s="40" t="s">
        <v>48</v>
      </c>
      <c r="C64" s="38">
        <v>0</v>
      </c>
      <c r="D64" s="44">
        <v>0.48</v>
      </c>
      <c r="E64" s="39">
        <f t="shared" si="2"/>
        <v>0</v>
      </c>
    </row>
    <row r="65" spans="2:7" x14ac:dyDescent="0.25">
      <c r="B65" s="41"/>
      <c r="C65" s="38"/>
      <c r="D65" s="44"/>
      <c r="E65" s="39"/>
    </row>
    <row r="66" spans="2:7" ht="15.75" x14ac:dyDescent="0.25">
      <c r="B66" s="49" t="s">
        <v>85</v>
      </c>
      <c r="C66" s="38"/>
      <c r="D66" s="44"/>
      <c r="E66" s="39"/>
    </row>
    <row r="67" spans="2:7" x14ac:dyDescent="0.25">
      <c r="B67" s="42" t="s">
        <v>52</v>
      </c>
      <c r="C67" s="38">
        <v>0</v>
      </c>
      <c r="D67" s="44">
        <v>0</v>
      </c>
      <c r="E67" s="39">
        <f t="shared" si="2"/>
        <v>0</v>
      </c>
    </row>
    <row r="68" spans="2:7" x14ac:dyDescent="0.25">
      <c r="B68" s="37" t="s">
        <v>53</v>
      </c>
      <c r="C68" s="38">
        <v>0</v>
      </c>
      <c r="D68" s="44">
        <v>0</v>
      </c>
      <c r="E68" s="39">
        <f t="shared" si="2"/>
        <v>0</v>
      </c>
    </row>
    <row r="69" spans="2:7" x14ac:dyDescent="0.25">
      <c r="B69" s="37" t="s">
        <v>54</v>
      </c>
      <c r="C69" s="38">
        <v>0</v>
      </c>
      <c r="D69" s="44">
        <v>0</v>
      </c>
      <c r="E69" s="39">
        <f t="shared" si="2"/>
        <v>0</v>
      </c>
    </row>
    <row r="70" spans="2:7" x14ac:dyDescent="0.25">
      <c r="B70" s="37" t="s">
        <v>34</v>
      </c>
      <c r="C70" s="38">
        <v>0</v>
      </c>
      <c r="D70" s="44">
        <v>0</v>
      </c>
      <c r="E70" s="39">
        <f t="shared" si="2"/>
        <v>0</v>
      </c>
    </row>
    <row r="71" spans="2:7" x14ac:dyDescent="0.25">
      <c r="B71" s="37" t="s">
        <v>35</v>
      </c>
      <c r="C71" s="38">
        <v>0</v>
      </c>
      <c r="D71" s="44">
        <v>0</v>
      </c>
      <c r="E71" s="39">
        <f t="shared" si="2"/>
        <v>0</v>
      </c>
    </row>
    <row r="72" spans="2:7" x14ac:dyDescent="0.25">
      <c r="B72" s="37" t="s">
        <v>36</v>
      </c>
      <c r="C72" s="38">
        <v>0</v>
      </c>
      <c r="D72" s="44">
        <v>0</v>
      </c>
      <c r="E72" s="39">
        <f t="shared" si="2"/>
        <v>0</v>
      </c>
    </row>
    <row r="73" spans="2:7" x14ac:dyDescent="0.25">
      <c r="B73" s="37" t="s">
        <v>37</v>
      </c>
      <c r="C73" s="38">
        <v>0</v>
      </c>
      <c r="D73" s="44">
        <v>0</v>
      </c>
      <c r="E73" s="39">
        <f t="shared" si="2"/>
        <v>0</v>
      </c>
    </row>
    <row r="74" spans="2:7" x14ac:dyDescent="0.25">
      <c r="B74" s="37" t="s">
        <v>44</v>
      </c>
      <c r="C74" s="38">
        <v>0</v>
      </c>
      <c r="D74" s="44">
        <v>0</v>
      </c>
      <c r="E74" s="39">
        <f t="shared" si="2"/>
        <v>0</v>
      </c>
    </row>
    <row r="75" spans="2:7" x14ac:dyDescent="0.25">
      <c r="B75" s="37" t="s">
        <v>39</v>
      </c>
      <c r="C75" s="38">
        <v>0</v>
      </c>
      <c r="D75" s="44">
        <v>0</v>
      </c>
      <c r="E75" s="39">
        <f t="shared" si="2"/>
        <v>0</v>
      </c>
    </row>
    <row r="76" spans="2:7" x14ac:dyDescent="0.25">
      <c r="B76" s="37" t="s">
        <v>40</v>
      </c>
      <c r="C76" s="38">
        <v>0</v>
      </c>
      <c r="D76" s="44">
        <v>0</v>
      </c>
      <c r="E76" s="39">
        <f t="shared" si="2"/>
        <v>0</v>
      </c>
    </row>
    <row r="77" spans="2:7" x14ac:dyDescent="0.25">
      <c r="B77" s="37" t="s">
        <v>48</v>
      </c>
      <c r="C77" s="38">
        <v>0</v>
      </c>
      <c r="D77" s="44">
        <v>0</v>
      </c>
      <c r="E77" s="39">
        <f t="shared" si="2"/>
        <v>0</v>
      </c>
    </row>
    <row r="78" spans="2:7" x14ac:dyDescent="0.25">
      <c r="B78" s="42"/>
      <c r="C78" s="53"/>
      <c r="D78" s="54"/>
      <c r="E78" s="55"/>
    </row>
    <row r="79" spans="2:7" ht="15.75" x14ac:dyDescent="0.25">
      <c r="B79" s="45" t="s">
        <v>83</v>
      </c>
      <c r="C79" s="10"/>
      <c r="D79" s="10"/>
      <c r="E79" s="36"/>
    </row>
    <row r="80" spans="2:7" x14ac:dyDescent="0.25">
      <c r="B80" s="37" t="s">
        <v>38</v>
      </c>
      <c r="C80" s="38">
        <v>0</v>
      </c>
      <c r="D80" s="44">
        <v>0</v>
      </c>
      <c r="E80" s="39">
        <f t="shared" ref="E80:E88" si="3">(+C80*D80)+C80</f>
        <v>0</v>
      </c>
      <c r="F80" s="4"/>
      <c r="G80" s="4"/>
    </row>
    <row r="81" spans="2:6" x14ac:dyDescent="0.25">
      <c r="B81" s="37" t="s">
        <v>33</v>
      </c>
      <c r="C81" s="38">
        <v>0</v>
      </c>
      <c r="D81" s="44">
        <v>0</v>
      </c>
      <c r="E81" s="39">
        <f t="shared" si="3"/>
        <v>0</v>
      </c>
      <c r="F81" s="4"/>
    </row>
    <row r="82" spans="2:6" x14ac:dyDescent="0.25">
      <c r="B82" s="37" t="s">
        <v>34</v>
      </c>
      <c r="C82" s="38">
        <v>0</v>
      </c>
      <c r="D82" s="44">
        <v>0</v>
      </c>
      <c r="E82" s="39">
        <f t="shared" si="3"/>
        <v>0</v>
      </c>
    </row>
    <row r="83" spans="2:6" x14ac:dyDescent="0.25">
      <c r="B83" s="37" t="s">
        <v>35</v>
      </c>
      <c r="C83" s="38">
        <v>0</v>
      </c>
      <c r="D83" s="44">
        <v>0</v>
      </c>
      <c r="E83" s="39">
        <f t="shared" si="3"/>
        <v>0</v>
      </c>
    </row>
    <row r="84" spans="2:6" x14ac:dyDescent="0.25">
      <c r="B84" s="37" t="s">
        <v>36</v>
      </c>
      <c r="C84" s="38">
        <v>0</v>
      </c>
      <c r="D84" s="44">
        <v>0</v>
      </c>
      <c r="E84" s="39">
        <f t="shared" si="3"/>
        <v>0</v>
      </c>
    </row>
    <row r="85" spans="2:6" x14ac:dyDescent="0.25">
      <c r="B85" s="37" t="s">
        <v>37</v>
      </c>
      <c r="C85" s="38">
        <v>0</v>
      </c>
      <c r="D85" s="44">
        <v>0</v>
      </c>
      <c r="E85" s="39">
        <f t="shared" si="3"/>
        <v>0</v>
      </c>
    </row>
    <row r="86" spans="2:6" x14ac:dyDescent="0.25">
      <c r="B86" s="37" t="s">
        <v>39</v>
      </c>
      <c r="C86" s="38">
        <v>0</v>
      </c>
      <c r="D86" s="44">
        <v>0</v>
      </c>
      <c r="E86" s="39">
        <f t="shared" si="3"/>
        <v>0</v>
      </c>
    </row>
    <row r="87" spans="2:6" x14ac:dyDescent="0.25">
      <c r="B87" s="37" t="s">
        <v>40</v>
      </c>
      <c r="C87" s="38">
        <v>0</v>
      </c>
      <c r="D87" s="44">
        <v>0</v>
      </c>
      <c r="E87" s="39">
        <f t="shared" si="3"/>
        <v>0</v>
      </c>
    </row>
    <row r="88" spans="2:6" x14ac:dyDescent="0.25">
      <c r="B88" s="37" t="s">
        <v>48</v>
      </c>
      <c r="C88" s="38">
        <v>0</v>
      </c>
      <c r="D88" s="44">
        <v>0</v>
      </c>
      <c r="E88" s="39">
        <f t="shared" si="3"/>
        <v>0</v>
      </c>
    </row>
    <row r="89" spans="2:6" ht="15.75" thickBot="1" x14ac:dyDescent="0.3">
      <c r="B89" s="43" t="s">
        <v>48</v>
      </c>
      <c r="C89" s="50">
        <v>0</v>
      </c>
      <c r="D89" s="51">
        <v>0</v>
      </c>
      <c r="E89" s="52">
        <f t="shared" si="2"/>
        <v>0</v>
      </c>
    </row>
    <row r="90" spans="2:6" x14ac:dyDescent="0.25">
      <c r="C90" s="10"/>
      <c r="D90" s="10"/>
      <c r="E90" s="10"/>
    </row>
  </sheetData>
  <printOptions horizontalCentered="1"/>
  <pageMargins left="0.7" right="0.7" top="0.5" bottom="0.5" header="0" footer="0"/>
  <pageSetup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Bid Form</vt:lpstr>
      <vt:lpstr>GCs-GRs</vt:lpstr>
      <vt:lpstr>RATE SHEET</vt:lpstr>
      <vt:lpstr>'Bid Form'!Print_Area</vt:lpstr>
      <vt:lpstr>'GCs-GRs'!Print_Area</vt:lpstr>
      <vt:lpstr>'RATE SHEET'!Print_Area</vt:lpstr>
      <vt:lpstr>'Bid Form'!Print_Titles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Luke Nunley</dc:creator>
  <cp:lastModifiedBy>Zuber, Josh</cp:lastModifiedBy>
  <cp:lastPrinted>2024-11-01T13:10:38Z</cp:lastPrinted>
  <dcterms:created xsi:type="dcterms:W3CDTF">2017-05-12T15:21:27Z</dcterms:created>
  <dcterms:modified xsi:type="dcterms:W3CDTF">2025-01-17T21:41:18Z</dcterms:modified>
</cp:coreProperties>
</file>